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omi/Downloads/"/>
    </mc:Choice>
  </mc:AlternateContent>
  <xr:revisionPtr revIDLastSave="0" documentId="13_ncr:1_{01648095-43CA-EE47-AB77-73561B041AF5}" xr6:coauthVersionLast="47" xr6:coauthVersionMax="47" xr10:uidLastSave="{00000000-0000-0000-0000-000000000000}"/>
  <bookViews>
    <workbookView xWindow="0" yWindow="0" windowWidth="28800" windowHeight="16360" activeTab="4" xr2:uid="{627171B6-3C6B-2B45-B882-CB32A31208B9}"/>
  </bookViews>
  <sheets>
    <sheet name="sales_data_sample" sheetId="1" r:id="rId1"/>
    <sheet name="ordernumberbyquantityordered" sheetId="2" r:id="rId2"/>
    <sheet name="salesperyear" sheetId="4" r:id="rId3"/>
    <sheet name="orderbycityperyear" sheetId="5" r:id="rId4"/>
    <sheet name="Dashboard" sheetId="6" r:id="rId5"/>
  </sheets>
  <definedNames>
    <definedName name="_xlchart.v1.0" hidden="1">ordernumberbyquantityordered!$D$3:$D$36</definedName>
    <definedName name="_xlchart.v1.1" hidden="1">ordernumberbyquantityordered!$E$3:$E$36</definedName>
    <definedName name="_xlchart.v1.2" hidden="1">ordernumberbyquantityordered!$D$3:$D$36</definedName>
    <definedName name="_xlchart.v1.3" hidden="1">ordernumberbyquantityordered!$E$3:$E$36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J11" i="5"/>
  <c r="I11" i="5"/>
  <c r="H11" i="5"/>
  <c r="G11" i="5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E3" i="2"/>
  <c r="D3" i="2"/>
  <c r="F1306" i="1"/>
  <c r="F1307" i="1"/>
  <c r="F1308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596" i="1"/>
  <c r="F597" i="1"/>
  <c r="F598" i="1"/>
  <c r="F599" i="1"/>
  <c r="F600" i="1"/>
  <c r="F601" i="1"/>
  <c r="F602" i="1"/>
  <c r="F603" i="1"/>
  <c r="F604" i="1"/>
  <c r="F605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606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2" i="1"/>
</calcChain>
</file>

<file path=xl/sharedStrings.xml><?xml version="1.0" encoding="utf-8"?>
<sst xmlns="http://schemas.openxmlformats.org/spreadsheetml/2006/main" count="10111" uniqueCount="424">
  <si>
    <t>ORDERNUMBER</t>
  </si>
  <si>
    <t>QUANTITYORDERED</t>
  </si>
  <si>
    <t>PRICEEACH</t>
  </si>
  <si>
    <t>SALES</t>
  </si>
  <si>
    <t>STATUS</t>
  </si>
  <si>
    <t>PRODUCTLINE</t>
  </si>
  <si>
    <t>PRODUCTCODE</t>
  </si>
  <si>
    <t>CUSTOMERNAME</t>
  </si>
  <si>
    <t>PHONE</t>
  </si>
  <si>
    <t>ADDRESSLINE1</t>
  </si>
  <si>
    <t>ADDRESSLINE2</t>
  </si>
  <si>
    <t>CITY</t>
  </si>
  <si>
    <t>COUNTRY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</si>
  <si>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</si>
  <si>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</si>
  <si>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</si>
  <si>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</si>
  <si>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</si>
  <si>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</si>
  <si>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</si>
  <si>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Reims Collectables</t>
  </si>
  <si>
    <t>26.47.1555</t>
  </si>
  <si>
    <t>59 rue de l'Abbaye</t>
  </si>
  <si>
    <t>Reims</t>
  </si>
  <si>
    <t>France</t>
  </si>
  <si>
    <t>Lyon Souveniers</t>
  </si>
  <si>
    <t>+33 1 46 62 7555</t>
  </si>
  <si>
    <t>27 rue du Colonel Pierre Avia</t>
  </si>
  <si>
    <t>Paris</t>
  </si>
  <si>
    <t>Toys4GrownUps.com</t>
  </si>
  <si>
    <t>78934 Hillside Dr.</t>
  </si>
  <si>
    <t>Pasadena</t>
  </si>
  <si>
    <t>Corporate Gift Ideas Co.</t>
  </si>
  <si>
    <t>7734 Strong St.</t>
  </si>
  <si>
    <t>San Francisco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</si>
  <si>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</si>
  <si>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</si>
  <si>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</si>
  <si>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</si>
  <si>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</si>
  <si>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</si>
  <si>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</si>
  <si>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Herkku Gifts</t>
  </si>
  <si>
    <t>+47 2267 3215</t>
  </si>
  <si>
    <t>Drammen 121, PR 744 Sentrum</t>
  </si>
  <si>
    <t>Bergen</t>
  </si>
  <si>
    <t>Norway</t>
  </si>
  <si>
    <t>Mini Wheels Co.</t>
  </si>
  <si>
    <t>5557 North Pendale Street</t>
  </si>
  <si>
    <t>Auto Canal Petit</t>
  </si>
  <si>
    <t>(1) 47.55.6555</t>
  </si>
  <si>
    <t>25, rue Lauriston</t>
  </si>
  <si>
    <t>Australia</t>
  </si>
  <si>
    <t>Vitachrome Inc.</t>
  </si>
  <si>
    <t>2678 Kingston Rd.</t>
  </si>
  <si>
    <t>Suite 101</t>
  </si>
  <si>
    <t>Tekni Collectables Inc.</t>
  </si>
  <si>
    <t>7476 Moss Rd.</t>
  </si>
  <si>
    <t>Newark</t>
  </si>
  <si>
    <t>Gift Depot Inc.</t>
  </si>
  <si>
    <t>25593 South Bay Ln.</t>
  </si>
  <si>
    <t>Bridgewater</t>
  </si>
  <si>
    <t>La Rochelle Gifts</t>
  </si>
  <si>
    <t>40.67.8555</t>
  </si>
  <si>
    <t>67, rue des Cinquante Otages</t>
  </si>
  <si>
    <t>Nantes</t>
  </si>
  <si>
    <t>Cambridge</t>
  </si>
  <si>
    <t>Toys of Finland, Co.</t>
  </si>
  <si>
    <t>90-224 8555</t>
  </si>
  <si>
    <t>Keskuskatu 45</t>
  </si>
  <si>
    <t>Helsinki</t>
  </si>
  <si>
    <t>Finland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</si>
  <si>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</si>
  <si>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</si>
  <si>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</si>
  <si>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</si>
  <si>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</si>
  <si>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</si>
  <si>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</si>
  <si>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Austria</t>
  </si>
  <si>
    <t>FunGiftIdeas.com</t>
  </si>
  <si>
    <t>1785 First Street</t>
  </si>
  <si>
    <t>New Bedford</t>
  </si>
  <si>
    <t>UK Collectables, Ltd.</t>
  </si>
  <si>
    <t>(171) 555-2282</t>
  </si>
  <si>
    <t>Berkeley Gardens 12  Brewery</t>
  </si>
  <si>
    <t>Liverpool</t>
  </si>
  <si>
    <t>UK</t>
  </si>
  <si>
    <t>Disputed</t>
  </si>
  <si>
    <t>Euro Shopping Channel</t>
  </si>
  <si>
    <t>(91) 555 94 44</t>
  </si>
  <si>
    <t>C/ Moralzarzal, 86</t>
  </si>
  <si>
    <t>Madrid</t>
  </si>
  <si>
    <t>Spain</t>
  </si>
  <si>
    <t>Classic Cars</t>
  </si>
  <si>
    <t>S10_1949</t>
  </si>
  <si>
    <t>Volvo Model Replicas, Co</t>
  </si>
  <si>
    <t>0921-12 3555</t>
  </si>
  <si>
    <t>BerguvsvÑgen  8</t>
  </si>
  <si>
    <t>Lule</t>
  </si>
  <si>
    <t>Sweden</t>
  </si>
  <si>
    <t>Corrida Auto Replicas, Ltd</t>
  </si>
  <si>
    <t>(91) 555 22 82</t>
  </si>
  <si>
    <t>C/ Araquil, 67</t>
  </si>
  <si>
    <t>Dragon Souveniers, Ltd.</t>
  </si>
  <si>
    <t>+65 221 7555</t>
  </si>
  <si>
    <t>Bronz Sok., Bronz Apt. 3/6 Tesvikiye</t>
  </si>
  <si>
    <t>Singapore</t>
  </si>
  <si>
    <t>Japan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</si>
  <si>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</si>
  <si>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</si>
  <si>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</si>
  <si>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</si>
  <si>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</si>
  <si>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</si>
  <si>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</si>
  <si>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Philadelphia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</si>
  <si>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</si>
  <si>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</si>
  <si>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</si>
  <si>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</si>
  <si>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</si>
  <si>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</si>
  <si>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</si>
  <si>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</si>
  <si>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Canada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</si>
  <si>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</si>
  <si>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</si>
  <si>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</si>
  <si>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</si>
  <si>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</si>
  <si>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</si>
  <si>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</si>
  <si>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</si>
  <si>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</si>
  <si>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</si>
  <si>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</si>
  <si>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</si>
  <si>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</si>
  <si>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</si>
  <si>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</si>
  <si>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</si>
  <si>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</si>
  <si>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Auto Assoc. &amp; Cie.</t>
  </si>
  <si>
    <t>30.59.8555</t>
  </si>
  <si>
    <t>67, avenue de l'Europe</t>
  </si>
  <si>
    <t>Versailles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</si>
  <si>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</si>
  <si>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</si>
  <si>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</si>
  <si>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</si>
  <si>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</si>
  <si>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</si>
  <si>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</si>
  <si>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</si>
  <si>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</si>
  <si>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</si>
  <si>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</si>
  <si>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</si>
  <si>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</si>
  <si>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</si>
  <si>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</si>
  <si>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</si>
  <si>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</si>
  <si>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</si>
  <si>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S10_2016</t>
  </si>
  <si>
    <t>Osaka Souveniers Co.</t>
  </si>
  <si>
    <t>+81 06 6342 5555</t>
  </si>
  <si>
    <t>Dojima Avanza 4F, 1-6-20 Dojima, Kita-ku</t>
  </si>
  <si>
    <t>Osaka</t>
  </si>
  <si>
    <t>Motor Mint Distributors Inc.</t>
  </si>
  <si>
    <t>11328 Douglas Av.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</si>
  <si>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</si>
  <si>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</si>
  <si>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</si>
  <si>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</si>
  <si>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</si>
  <si>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</si>
  <si>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</si>
  <si>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Stylish Desk Decors, Co.</t>
  </si>
  <si>
    <t>(171) 555-0297</t>
  </si>
  <si>
    <t>35 King George</t>
  </si>
  <si>
    <t>London</t>
  </si>
  <si>
    <t>Mini Creations Ltd.</t>
  </si>
  <si>
    <t>4575 Hillside Dr.</t>
  </si>
  <si>
    <t>Cancelled</t>
  </si>
  <si>
    <t>Alpha Cognac</t>
  </si>
  <si>
    <t>61.77.6555</t>
  </si>
  <si>
    <t>1 rue Alsace-Lorraine</t>
  </si>
  <si>
    <t>Toulouse</t>
  </si>
  <si>
    <t>Men 'R' US Retailers, Ltd.</t>
  </si>
  <si>
    <t>6047 Douglas Av.</t>
  </si>
  <si>
    <t>Los Angeles</t>
  </si>
  <si>
    <t>Belgium</t>
  </si>
  <si>
    <t>Royal Canadian Collectables, Ltd.</t>
  </si>
  <si>
    <t>(604) 555-4555</t>
  </si>
  <si>
    <t>23 Tsawassen Blvd.</t>
  </si>
  <si>
    <t>Tsawassen</t>
  </si>
  <si>
    <t>Gifts4AllAges.com</t>
  </si>
  <si>
    <t>8616 Spinnaker Dr.</t>
  </si>
  <si>
    <t>Boston</t>
  </si>
  <si>
    <t>giftsbymail.co.uk</t>
  </si>
  <si>
    <t>(198) 555-8888</t>
  </si>
  <si>
    <t>Garden House Crowther Way</t>
  </si>
  <si>
    <t>Cowes</t>
  </si>
  <si>
    <t>Oulu Toy Supplies, Inc.</t>
  </si>
  <si>
    <t>981-443655</t>
  </si>
  <si>
    <t>Torikatu 38</t>
  </si>
  <si>
    <t>Oulu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</si>
  <si>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</si>
  <si>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</si>
  <si>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</si>
  <si>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</si>
  <si>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</si>
  <si>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</si>
  <si>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</si>
  <si>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</si>
  <si>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</si>
  <si>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</si>
  <si>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</si>
  <si>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</si>
  <si>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</si>
  <si>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</si>
  <si>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</si>
  <si>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</si>
  <si>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</si>
  <si>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</si>
  <si>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</si>
  <si>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S12_1099</t>
  </si>
  <si>
    <t>Cruz &amp; Sons Co.</t>
  </si>
  <si>
    <t>+63 2 555 3587</t>
  </si>
  <si>
    <t>15 McCallum Street - NatWest Center #13-03</t>
  </si>
  <si>
    <t>Makati City</t>
  </si>
  <si>
    <t>Philippines</t>
  </si>
  <si>
    <t>Marseille Mini Autos</t>
  </si>
  <si>
    <t>91.24.4555</t>
  </si>
  <si>
    <t>12, rue des Bouchers</t>
  </si>
  <si>
    <t>Marseille</t>
  </si>
  <si>
    <t>Germany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</si>
  <si>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</si>
  <si>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</si>
  <si>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</si>
  <si>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</si>
  <si>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</si>
  <si>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</si>
  <si>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Blauer See Auto, Co.</t>
  </si>
  <si>
    <t>+49 69 66 90 2555</t>
  </si>
  <si>
    <t>Lyonerstr. 34</t>
  </si>
  <si>
    <t>Frankfurt</t>
  </si>
  <si>
    <t>Suominen Souveniers</t>
  </si>
  <si>
    <t>+358 9 8045 555</t>
  </si>
  <si>
    <t>Software Engineering Center, SEC Oy</t>
  </si>
  <si>
    <t>Espoo</t>
  </si>
  <si>
    <t>S12_1108</t>
  </si>
  <si>
    <t>Muscle Machine Inc</t>
  </si>
  <si>
    <t>4092 Furth Circle</t>
  </si>
  <si>
    <t>Suite 400</t>
  </si>
  <si>
    <t>Clover Collections, Co.</t>
  </si>
  <si>
    <t>+353 1862 1555</t>
  </si>
  <si>
    <t>25 Maiden Lane</t>
  </si>
  <si>
    <t>Floor No. 4</t>
  </si>
  <si>
    <t>Dublin</t>
  </si>
  <si>
    <t>Ireland</t>
  </si>
  <si>
    <t>CAF Imports</t>
  </si>
  <si>
    <t>+34 913 728 555</t>
  </si>
  <si>
    <t>Merchants House, 27-30 Merchant's Quay</t>
  </si>
  <si>
    <t>Trucks and Buses</t>
  </si>
  <si>
    <t>S12_1666</t>
  </si>
  <si>
    <t>S12_2823</t>
  </si>
  <si>
    <t>Microscale Inc.</t>
  </si>
  <si>
    <t>5290 North Pendale Street</t>
  </si>
  <si>
    <t>Suite 200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</si>
  <si>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</si>
  <si>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</si>
  <si>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</si>
  <si>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</si>
  <si>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</si>
  <si>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</si>
  <si>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</si>
  <si>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</si>
  <si>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</si>
  <si>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</si>
  <si>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</si>
  <si>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</si>
  <si>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</si>
  <si>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</si>
  <si>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</si>
  <si>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</si>
  <si>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Mini Caravy</t>
  </si>
  <si>
    <t>88.60.1555</t>
  </si>
  <si>
    <t>24, place Kluber</t>
  </si>
  <si>
    <t>Strasbourg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</si>
  <si>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</si>
  <si>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</si>
  <si>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</si>
  <si>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</si>
  <si>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</si>
  <si>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</si>
  <si>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</si>
  <si>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</si>
  <si>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</si>
  <si>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Vintage Cars</t>
  </si>
  <si>
    <t>S18_1342</t>
  </si>
  <si>
    <t>Rovelli Gifts</t>
  </si>
  <si>
    <t>035-640555</t>
  </si>
  <si>
    <t>Via Ludovico il Moro 22</t>
  </si>
  <si>
    <t>Bergamo</t>
  </si>
  <si>
    <t>Australian Collectables, Ltd</t>
  </si>
  <si>
    <t>61-9-3844-6555</t>
  </si>
  <si>
    <t>7 Allen Street</t>
  </si>
  <si>
    <t>Glen Waverly</t>
  </si>
  <si>
    <t>S18_1367</t>
  </si>
  <si>
    <t>S18_1589</t>
  </si>
  <si>
    <t>Planes</t>
  </si>
  <si>
    <t>S18_1662</t>
  </si>
  <si>
    <t>Gift Ideas Corp.</t>
  </si>
  <si>
    <t>2440 Pompton St.</t>
  </si>
  <si>
    <t>Royale Belge</t>
  </si>
  <si>
    <t>(071) 23 67 2555</t>
  </si>
  <si>
    <t>Boulevard Tirou, 255</t>
  </si>
  <si>
    <t>Charleroi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</si>
  <si>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</si>
  <si>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</si>
  <si>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</si>
  <si>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</si>
  <si>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</si>
  <si>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</si>
  <si>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</si>
  <si>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</si>
  <si>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</si>
  <si>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</si>
  <si>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</si>
  <si>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</si>
  <si>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</si>
  <si>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</si>
  <si>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</si>
  <si>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</si>
  <si>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</si>
  <si>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</si>
  <si>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</si>
  <si>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</si>
  <si>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</si>
  <si>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</si>
  <si>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</si>
  <si>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</si>
  <si>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</si>
  <si>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</si>
  <si>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</si>
  <si>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</si>
  <si>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</si>
  <si>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</si>
  <si>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</si>
  <si>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</si>
  <si>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</si>
  <si>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</si>
  <si>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</si>
  <si>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</si>
  <si>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</si>
  <si>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</si>
  <si>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</si>
  <si>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</si>
  <si>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</si>
  <si>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</si>
  <si>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</si>
  <si>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</si>
  <si>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</si>
  <si>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</si>
  <si>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</si>
  <si>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</si>
  <si>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</si>
  <si>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</si>
  <si>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</si>
  <si>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</si>
  <si>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</si>
  <si>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</si>
  <si>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</si>
  <si>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</si>
  <si>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</si>
  <si>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</si>
  <si>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</si>
  <si>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</si>
  <si>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</si>
  <si>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</si>
  <si>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</si>
  <si>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</si>
  <si>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</si>
  <si>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</si>
  <si>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</si>
  <si>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</si>
  <si>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</si>
  <si>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</si>
  <si>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</si>
  <si>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</si>
  <si>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</si>
  <si>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</si>
  <si>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</si>
  <si>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</si>
  <si>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</si>
  <si>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</si>
  <si>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</si>
  <si>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</si>
  <si>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</si>
  <si>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</si>
  <si>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</si>
  <si>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</si>
  <si>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</si>
  <si>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</si>
  <si>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</si>
  <si>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</si>
  <si>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</si>
  <si>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</si>
  <si>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</si>
  <si>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 xml:space="preserve"> </t>
  </si>
  <si>
    <t>Year</t>
  </si>
  <si>
    <t>Month</t>
  </si>
  <si>
    <t>ORDERDATE22</t>
  </si>
  <si>
    <t>Row Labels</t>
  </si>
  <si>
    <t>(blank)</t>
  </si>
  <si>
    <t>Grand Total</t>
  </si>
  <si>
    <t>Sum of QUANTITYORDERED</t>
  </si>
  <si>
    <t>Sum of SALES</t>
  </si>
  <si>
    <t>Column Labels</t>
  </si>
  <si>
    <t>(All)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</si>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</sst>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yyyy\-mm\-dd;@"/>
    </dxf>
    <dxf>
      <numFmt numFmtId="2" formatCode="0.00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[sales_data_sample.xlsx]salesperyear!PivotTable3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salesperyear!$B$3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salesperyear!$A$4:$A$7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salesperyear!$B$4:$B$7</c:f>
              <c:numCache>
                <c:formatCode>General</c:formatCode>
                <c:ptCount val="3"/>
                <c:pt idx="0">
                  <c:v>1795884.86</c:v>
                </c:pt>
                <c:pt idx="1">
                  <c:v>1992852.6299999992</c:v>
                </c:pt>
                <c:pt idx="2">
                  <c:v>895650.18000000052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B-524D-B188-9901BFE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46079"/>
        <c:axId val="241978799"/>
      </c:lineChart>
      <c:catAx>
        <c:axId val="2417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8799"/>
        <c:crosses val="autoZero"/>
        <c:auto val="1"/>
        <c:lblAlgn val="ctr"/>
        <c:lblOffset val="100"/>
        <c:noMultiLvlLbl val="0"/>
      </c:catAx>
      <c:valAx>
        <c:axId val="2419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orderbycityperyear!$G$11:$G$35</c:f>
              <c:numCache>
                <c:formatCode>General</c:formatCode>
                <c:ptCount val="2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C-254D-AAF5-790B2852EE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orderbycityperyear!$H$11:$H$35</c:f>
              <c:numCache>
                <c:formatCode>General</c:formatCode>
                <c:ptCount val="25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20</c:v>
                </c:pt>
                <c:pt idx="9">
                  <c:v>12</c:v>
                </c:pt>
                <c:pt idx="10">
                  <c:v>23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12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8</c:v>
                </c:pt>
                <c:pt idx="20">
                  <c:v>17</c:v>
                </c:pt>
                <c:pt idx="21">
                  <c:v>19</c:v>
                </c:pt>
                <c:pt idx="22">
                  <c:v>12</c:v>
                </c:pt>
                <c:pt idx="23">
                  <c:v>18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C-254D-AAF5-790B2852EE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orderbycityperyear!$I$11:$I$35</c:f>
              <c:numCache>
                <c:formatCode>General</c:formatCode>
                <c:ptCount val="25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17</c:v>
                </c:pt>
                <c:pt idx="12">
                  <c:v>23</c:v>
                </c:pt>
                <c:pt idx="13">
                  <c:v>21</c:v>
                </c:pt>
                <c:pt idx="14">
                  <c:v>16</c:v>
                </c:pt>
                <c:pt idx="15">
                  <c:v>15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20</c:v>
                </c:pt>
                <c:pt idx="20">
                  <c:v>23</c:v>
                </c:pt>
                <c:pt idx="21">
                  <c:v>10</c:v>
                </c:pt>
                <c:pt idx="22">
                  <c:v>16</c:v>
                </c:pt>
                <c:pt idx="23">
                  <c:v>22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C-254D-AAF5-790B2852EE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orderbycityperyear!$J$11:$J$35</c:f>
              <c:numCache>
                <c:formatCode>General</c:formatCode>
                <c:ptCount val="25"/>
                <c:pt idx="0">
                  <c:v>9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C-254D-AAF5-790B2852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4255"/>
        <c:axId val="149795967"/>
      </c:barChart>
      <c:catAx>
        <c:axId val="14979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5967"/>
        <c:crosses val="autoZero"/>
        <c:auto val="1"/>
        <c:lblAlgn val="ctr"/>
        <c:lblOffset val="100"/>
        <c:noMultiLvlLbl val="0"/>
      </c:catAx>
      <c:valAx>
        <c:axId val="149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[sales_data_sample.xlsx]salesperyear!PivotTable3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salesperyear!$B$3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salesperyear!$A$4:$A$7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salesperyear!$B$4:$B$7</c:f>
              <c:numCache>
                <c:formatCode>General</c:formatCode>
                <c:ptCount val="3"/>
                <c:pt idx="0">
                  <c:v>1795884.86</c:v>
                </c:pt>
                <c:pt idx="1">
                  <c:v>1992852.6299999992</c:v>
                </c:pt>
                <c:pt idx="2">
                  <c:v>895650.18000000052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2-DF4C-8F40-EB9CCD29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4255"/>
        <c:axId val="149795967"/>
      </c:barChart>
      <c:catAx>
        <c:axId val="14979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5967"/>
        <c:crosses val="autoZero"/>
        <c:auto val="1"/>
        <c:lblAlgn val="ctr"/>
        <c:lblOffset val="100"/>
        <c:noMultiLvlLbl val="0"/>
      </c:catAx>
      <c:valAx>
        <c:axId val="149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42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orderbycityperyear!$G$11:$G$35</c:f>
              <c:numCache>
                <c:formatCode>General</c:formatCode>
                <c:ptCount val="2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EB46-9B62-D8A9B80D43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orderbycityperyear!$H$11:$H$35</c:f>
              <c:numCache>
                <c:formatCode>General</c:formatCode>
                <c:ptCount val="25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20</c:v>
                </c:pt>
                <c:pt idx="9">
                  <c:v>12</c:v>
                </c:pt>
                <c:pt idx="10">
                  <c:v>23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12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8</c:v>
                </c:pt>
                <c:pt idx="20">
                  <c:v>17</c:v>
                </c:pt>
                <c:pt idx="21">
                  <c:v>19</c:v>
                </c:pt>
                <c:pt idx="22">
                  <c:v>12</c:v>
                </c:pt>
                <c:pt idx="23">
                  <c:v>18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D-EB46-9B62-D8A9B80D43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orderbycityperyear!$I$11:$I$35</c:f>
              <c:numCache>
                <c:formatCode>General</c:formatCode>
                <c:ptCount val="25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17</c:v>
                </c:pt>
                <c:pt idx="12">
                  <c:v>23</c:v>
                </c:pt>
                <c:pt idx="13">
                  <c:v>21</c:v>
                </c:pt>
                <c:pt idx="14">
                  <c:v>16</c:v>
                </c:pt>
                <c:pt idx="15">
                  <c:v>15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20</c:v>
                </c:pt>
                <c:pt idx="20">
                  <c:v>23</c:v>
                </c:pt>
                <c:pt idx="21">
                  <c:v>10</c:v>
                </c:pt>
                <c:pt idx="22">
                  <c:v>16</c:v>
                </c:pt>
                <c:pt idx="23">
                  <c:v>22</c:v>
                </c:pt>
                <c:pt idx="2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D-EB46-9B62-D8A9B80D43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orderbycityperyear!$J$11:$J$35</c:f>
              <c:numCache>
                <c:formatCode>General</c:formatCode>
                <c:ptCount val="25"/>
                <c:pt idx="0">
                  <c:v>9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D-EB46-9B62-D8A9B80D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4255"/>
        <c:axId val="149795967"/>
      </c:barChart>
      <c:catAx>
        <c:axId val="14979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5967"/>
        <c:crosses val="autoZero"/>
        <c:auto val="1"/>
        <c:lblAlgn val="ctr"/>
        <c:lblOffset val="100"/>
        <c:noMultiLvlLbl val="0"/>
      </c:catAx>
      <c:valAx>
        <c:axId val="149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  </a:t>
          </a:r>
        </a:p>
      </cx:txPr>
    </cx:title>
    <cx:plotArea>
      <cx:plotAreaRegion>
        <cx:series layoutId="clusteredColumn" uniqueId="{F666BE00-2725-7C4D-883A-9C15038B82A6}" formatIdx="0">
          <cx:dataId val="0"/>
          <cx:layoutPr>
            <cx:binning intervalClosed="r"/>
          </cx:layoutPr>
        </cx:series>
        <cx:series layoutId="clusteredColumn" hidden="1" uniqueId="{14D5789A-B58D-0C48-8ECF-2A4D25FCB0C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   </a:t>
          </a:r>
        </a:p>
      </cx:txPr>
    </cx:title>
    <cx:plotArea>
      <cx:plotAreaRegion>
        <cx:series layoutId="clusteredColumn" uniqueId="{F666BE00-2725-7C4D-883A-9C15038B82A6}" formatIdx="0">
          <cx:dataId val="0"/>
          <cx:layoutPr>
            <cx:binning intervalClosed="r"/>
          </cx:layoutPr>
        </cx:series>
        <cx:series layoutId="clusteredColumn" hidden="1" uniqueId="{14D5789A-B58D-0C48-8ECF-2A4D25FCB0C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82550</xdr:rowOff>
    </xdr:from>
    <xdr:to>
      <xdr:col>13</xdr:col>
      <xdr:colOff>25400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B53E3B-DCBC-00A9-6626-8BA438C98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895350"/>
              <a:ext cx="5784850" cy="541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7</xdr:row>
      <xdr:rowOff>184150</xdr:rowOff>
    </xdr:from>
    <xdr:to>
      <xdr:col>17</xdr:col>
      <xdr:colOff>50800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60D26-995C-1191-C667-BAC51887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11</xdr:row>
      <xdr:rowOff>31750</xdr:rowOff>
    </xdr:from>
    <xdr:to>
      <xdr:col>19</xdr:col>
      <xdr:colOff>406400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FACDF-F274-791A-54B5-32EB3E794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50800</xdr:rowOff>
    </xdr:from>
    <xdr:to>
      <xdr:col>16</xdr:col>
      <xdr:colOff>0</xdr:colOff>
      <xdr:row>6</xdr:row>
      <xdr:rowOff>12700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F331F6D-4A56-9702-0312-C0C4B45E18B4}"/>
            </a:ext>
          </a:extLst>
        </xdr:cNvPr>
        <xdr:cNvSpPr/>
      </xdr:nvSpPr>
      <xdr:spPr>
        <a:xfrm>
          <a:off x="4953000" y="254000"/>
          <a:ext cx="8255000" cy="977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4000"/>
            <a:t>                     SALES DASHBOARD</a:t>
          </a:r>
        </a:p>
      </xdr:txBody>
    </xdr:sp>
    <xdr:clientData/>
  </xdr:twoCellAnchor>
  <xdr:twoCellAnchor>
    <xdr:from>
      <xdr:col>0</xdr:col>
      <xdr:colOff>603250</xdr:colOff>
      <xdr:row>8</xdr:row>
      <xdr:rowOff>6350</xdr:rowOff>
    </xdr:from>
    <xdr:to>
      <xdr:col>7</xdr:col>
      <xdr:colOff>304800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0D2B24-1F38-6A44-841E-0335294A6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" y="1631950"/>
              <a:ext cx="5480050" cy="568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</xdr:col>
      <xdr:colOff>327692</xdr:colOff>
      <xdr:row>36</xdr:row>
      <xdr:rowOff>0</xdr:rowOff>
    </xdr:from>
    <xdr:ext cx="4930108" cy="405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1F5464-57EB-EF19-0835-1D9C2A9A6D8A}"/>
            </a:ext>
          </a:extLst>
        </xdr:cNvPr>
        <xdr:cNvSpPr txBox="1"/>
      </xdr:nvSpPr>
      <xdr:spPr>
        <a:xfrm>
          <a:off x="1153192" y="7315200"/>
          <a:ext cx="4930108" cy="405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2000"/>
            <a:t>ORDERNUMBER_BY_QUANTITYORDERED</a:t>
          </a:r>
        </a:p>
      </xdr:txBody>
    </xdr:sp>
    <xdr:clientData/>
  </xdr:oneCellAnchor>
  <xdr:twoCellAnchor>
    <xdr:from>
      <xdr:col>8</xdr:col>
      <xdr:colOff>63500</xdr:colOff>
      <xdr:row>8</xdr:row>
      <xdr:rowOff>6350</xdr:rowOff>
    </xdr:from>
    <xdr:to>
      <xdr:col>14</xdr:col>
      <xdr:colOff>277283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95068E-4720-1A45-8483-F300BBDFA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6350</xdr:rowOff>
    </xdr:from>
    <xdr:to>
      <xdr:col>21</xdr:col>
      <xdr:colOff>366183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2DBDD9-166B-C24E-8C69-76A6C750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0</xdr:colOff>
      <xdr:row>36</xdr:row>
      <xdr:rowOff>0</xdr:rowOff>
    </xdr:from>
    <xdr:ext cx="1853584" cy="40530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8FE8FE-6B03-A355-E975-1B3C42C2D14D}"/>
            </a:ext>
          </a:extLst>
        </xdr:cNvPr>
        <xdr:cNvSpPr txBox="1"/>
      </xdr:nvSpPr>
      <xdr:spPr>
        <a:xfrm>
          <a:off x="8255000" y="7315200"/>
          <a:ext cx="1853584" cy="405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/>
            <a:t>SALES_BY_YEAR</a:t>
          </a:r>
        </a:p>
      </xdr:txBody>
    </xdr:sp>
    <xdr:clientData/>
  </xdr:oneCellAnchor>
  <xdr:oneCellAnchor>
    <xdr:from>
      <xdr:col>16</xdr:col>
      <xdr:colOff>173384</xdr:colOff>
      <xdr:row>36</xdr:row>
      <xdr:rowOff>12700</xdr:rowOff>
    </xdr:from>
    <xdr:ext cx="3139963" cy="40530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4F5E48-5317-B0D0-286C-7F69823F346F}"/>
            </a:ext>
          </a:extLst>
        </xdr:cNvPr>
        <xdr:cNvSpPr txBox="1"/>
      </xdr:nvSpPr>
      <xdr:spPr>
        <a:xfrm>
          <a:off x="13381384" y="7327900"/>
          <a:ext cx="3139963" cy="405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/>
            <a:t>ORDERS_BY_CITY_PER-YEAR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28.039465740738" createdVersion="8" refreshedVersion="8" minRefreshableVersion="3" recordCount="1307" xr:uid="{4947366B-4A4D-2248-8F46-57ABE006DC5D}">
  <cacheSource type="worksheet">
    <worksheetSource name="SalesData"/>
  </cacheSource>
  <cacheFields count="16">
    <cacheField name="ORDERNUMBER" numFmtId="0">
      <sharedItems containsString="0" containsBlank="1" containsNumber="1" containsInteger="1" minValue="10100" maxValue="10416" count="148">
        <n v="10114"/>
        <n v="10134"/>
        <n v="10141"/>
        <n v="10201"/>
        <n v="10199"/>
        <n v="10135"/>
        <n v="10154"/>
        <n v="10203"/>
        <n v="10204"/>
        <n v="10108"/>
        <n v="10127"/>
        <n v="10146"/>
        <n v="10205"/>
        <n v="10115"/>
        <n v="10136"/>
        <n v="10300"/>
        <n v="10169"/>
        <n v="10170"/>
        <n v="10147"/>
        <n v="10301"/>
        <n v="10171"/>
        <n v="10173"/>
        <n v="10172"/>
        <n v="10206"/>
        <n v="10100"/>
        <n v="10128"/>
        <n v="10155"/>
        <n v="10302"/>
        <n v="10174"/>
        <n v="10175"/>
        <n v="10176"/>
        <n v="10121"/>
        <n v="10177"/>
        <n v="10122"/>
        <n v="10142"/>
        <n v="10156"/>
        <n v="10178"/>
        <n v="10101"/>
        <n v="10207"/>
        <n v="10102"/>
        <n v="10109"/>
        <n v="10137"/>
        <n v="10143"/>
        <n v="10159"/>
        <n v="10158"/>
        <n v="10105"/>
        <n v="10116"/>
        <n v="10148"/>
        <n v="10160"/>
        <n v="10180"/>
        <n v="10129"/>
        <n v="10149"/>
        <n v="10181"/>
        <n v="10182"/>
        <n v="10253"/>
        <n v="10288"/>
        <n v="10316"/>
        <n v="10348"/>
        <n v="10349"/>
        <n v="10208"/>
        <n v="10216"/>
        <n v="10227"/>
        <n v="10235"/>
        <n v="10265"/>
        <n v="10276"/>
        <n v="10318"/>
        <n v="10317"/>
        <n v="10350"/>
        <n v="10236"/>
        <n v="10289"/>
        <n v="10320"/>
        <n v="10319"/>
        <n v="10351"/>
        <n v="10352"/>
        <n v="10217"/>
        <n v="10245"/>
        <n v="10255"/>
        <n v="10277"/>
        <n v="10322"/>
        <n v="10321"/>
        <n v="10353"/>
        <n v="10237"/>
        <n v="10247"/>
        <n v="10246"/>
        <n v="10325"/>
        <n v="10324"/>
        <n v="10323"/>
        <n v="10266"/>
        <n v="10278"/>
        <n v="10303"/>
        <n v="10248"/>
        <n v="10267"/>
        <n v="10290"/>
        <n v="10355"/>
        <n v="10249"/>
        <n v="10256"/>
        <n v="10291"/>
        <n v="10292"/>
        <n v="10209"/>
        <n v="10238"/>
        <n v="10279"/>
        <n v="10293"/>
        <n v="10326"/>
        <n v="10356"/>
        <n v="10219"/>
        <n v="10228"/>
        <n v="10295"/>
        <n v="10294"/>
        <n v="10327"/>
        <n v="10357"/>
        <n v="10358"/>
        <n v="10229"/>
        <n v="10250"/>
        <n v="10304"/>
        <n v="10210"/>
        <n v="10220"/>
        <n v="10239"/>
        <n v="10328"/>
        <n v="10386"/>
        <n v="10400"/>
        <n v="10411"/>
        <n v="10374"/>
        <n v="10387"/>
        <n v="10375"/>
        <n v="10388"/>
        <n v="10389"/>
        <n v="10401"/>
        <n v="10412"/>
        <n v="10390"/>
        <n v="10362"/>
        <n v="10413"/>
        <n v="10363"/>
        <n v="10364"/>
        <n v="10414"/>
        <n v="10365"/>
        <n v="10402"/>
        <n v="10376"/>
        <n v="10403"/>
        <n v="10377"/>
        <n v="10391"/>
        <n v="10415"/>
        <n v="10366"/>
        <n v="10378"/>
        <n v="10379"/>
        <n v="10392"/>
        <n v="10416"/>
        <n v="10367"/>
        <m/>
      </sharedItems>
    </cacheField>
    <cacheField name="QUANTITYORDERED" numFmtId="0">
      <sharedItems containsString="0" containsBlank="1" containsNumber="1" containsInteger="1" minValue="11" maxValue="85" count="51">
        <n v="31"/>
        <n v="39"/>
        <n v="45"/>
        <n v="48"/>
        <n v="41"/>
        <n v="21"/>
        <n v="24"/>
        <n v="32"/>
        <n v="28"/>
        <n v="42"/>
        <n v="27"/>
        <n v="20"/>
        <n v="30"/>
        <n v="35"/>
        <n v="43"/>
        <n v="47"/>
        <n v="34"/>
        <n v="40"/>
        <n v="44"/>
        <n v="22"/>
        <n v="49"/>
        <n v="25"/>
        <n v="29"/>
        <n v="38"/>
        <n v="23"/>
        <n v="33"/>
        <n v="36"/>
        <n v="26"/>
        <n v="46"/>
        <n v="37"/>
        <n v="50"/>
        <n v="64"/>
        <n v="58"/>
        <n v="52"/>
        <n v="62"/>
        <n v="56"/>
        <n v="11"/>
        <n v="85"/>
        <n v="77"/>
        <n v="54"/>
        <n v="60"/>
        <n v="70"/>
        <n v="19"/>
        <n v="51"/>
        <n v="16"/>
        <n v="55"/>
        <n v="59"/>
        <n v="66"/>
        <n v="18"/>
        <n v="15"/>
        <m/>
      </sharedItems>
    </cacheField>
    <cacheField name="PRICEEACH" numFmtId="0">
      <sharedItems containsString="0" containsBlank="1" containsNumber="1" minValue="29.21" maxValue="100"/>
    </cacheField>
    <cacheField name="SALES" numFmtId="0">
      <sharedItems containsString="0" containsBlank="1" containsNumber="1" minValue="694.6" maxValue="12536.5" count="1291">
        <n v="4305.28"/>
        <n v="4164.42"/>
        <n v="3090.15"/>
        <n v="8209.44"/>
        <n v="4815.45"/>
        <n v="2925.09"/>
        <n v="721.44"/>
        <n v="3667.52"/>
        <n v="1560.44"/>
        <n v="4758.18"/>
        <n v="3884.34"/>
        <n v="3307.77"/>
        <n v="7023.98"/>
        <n v="2711.2"/>
        <n v="1853.4"/>
        <n v="3273.9"/>
        <n v="3570.29"/>
        <n v="2140.11"/>
        <n v="5938.53"/>
        <n v="6287.66"/>
        <n v="4836.5"/>
        <n v="1086.5999999999999"/>
        <n v="891.03"/>
        <n v="3784.8"/>
        <n v="1103.76"/>
        <n v="5500.44"/>
        <n v="2168.54"/>
        <n v="3025.92"/>
        <n v="8065.89"/>
        <n v="4029"/>
        <n v="1944.3"/>
        <n v="4351.2299999999996"/>
        <n v="1847"/>
        <n v="1113.5999999999999"/>
        <n v="3989.76"/>
        <n v="3131.2"/>
        <n v="8008.56"/>
        <n v="6031.68"/>
        <n v="1800.24"/>
        <n v="2838.81"/>
        <n v="3806.88"/>
        <n v="3510"/>
        <n v="5432.7"/>
        <n v="2266.1999999999998"/>
        <n v="4705.18"/>
        <n v="1787.56"/>
        <n v="717.4"/>
        <n v="1785.51"/>
        <n v="6336.07"/>
        <n v="2008.13"/>
        <n v="1327.59"/>
        <n v="2694"/>
        <n v="4224"/>
        <n v="2826.27"/>
        <n v="2315.88"/>
        <n v="3930.4"/>
        <n v="2254.8000000000002"/>
        <n v="3651.56"/>
        <n v="5195.8500000000004"/>
        <n v="6182.4"/>
        <n v="4032"/>
        <n v="5890.5"/>
        <n v="3846.15"/>
        <n v="6432.64"/>
        <n v="1643.12"/>
        <n v="3206.32"/>
        <n v="4169.88"/>
        <n v="8291.0400000000009"/>
        <n v="2839.32"/>
        <n v="5127.04"/>
        <n v="5735.8"/>
        <n v="2482.11"/>
        <n v="3431.7"/>
        <n v="1249.4000000000001"/>
        <n v="2241.4499999999998"/>
        <n v="4527.04"/>
        <n v="4242"/>
        <n v="777"/>
        <n v="3184.8"/>
        <n v="2206.6"/>
        <n v="4368.96"/>
        <n v="6996.42"/>
        <n v="1295.97"/>
        <n v="5265.15"/>
        <n v="6130.35"/>
        <n v="3485.82"/>
        <n v="3731.04"/>
        <n v="3130.82"/>
        <n v="1777.1"/>
        <n v="4049.56"/>
        <n v="2914.11"/>
        <n v="5565.12"/>
        <n v="2060.4499999999998"/>
        <n v="1892.1"/>
        <n v="5448.8"/>
        <n v="2130.0100000000002"/>
        <n v="1173.1500000000001"/>
        <n v="3669.78"/>
        <n v="2821.66"/>
        <n v="11279.2"/>
        <n v="7366.44"/>
        <n v="8138.76"/>
        <n v="2559.6"/>
        <n v="7146.9"/>
        <n v="6295.95"/>
        <n v="3837.24"/>
        <n v="3447"/>
        <n v="1213.8"/>
        <n v="1489.41"/>
        <n v="1939.8"/>
        <n v="2337.75"/>
        <n v="2054.36"/>
        <n v="6176.42"/>
        <n v="3179.52"/>
        <n v="3155.58"/>
        <n v="4444.54"/>
        <n v="3735.72"/>
        <n v="3053.28"/>
        <n v="7492.4"/>
        <n v="1189.44"/>
        <n v="913.92"/>
        <n v="5723.78"/>
        <n v="7381.16"/>
        <n v="3259.92"/>
        <n v="5568.64"/>
        <n v="2843.91"/>
        <n v="3644.75"/>
        <n v="5274.72"/>
        <n v="8331.61"/>
        <n v="5521.89"/>
        <n v="3984.6"/>
        <n v="1685.42"/>
        <n v="2807.61"/>
        <n v="3788.4"/>
        <n v="3861.2"/>
        <n v="3786.49"/>
        <n v="1822.18"/>
        <n v="5019.8999999999996"/>
        <n v="4639.25"/>
        <n v="5464.69"/>
        <n v="2298.2399999999998"/>
        <n v="4391.1000000000004"/>
        <n v="1262.8"/>
        <n v="2264.3200000000002"/>
        <n v="4444.92"/>
        <n v="2598.8200000000002"/>
        <n v="4910.3999999999996"/>
        <n v="2816.18"/>
        <n v="1707.14"/>
        <n v="3819.56"/>
        <n v="2269.92"/>
        <n v="1035.58"/>
        <n v="3920.88"/>
        <n v="3866.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4508"/>
        <n v="5036.16"/>
        <n v="2122.08"/>
        <n v="4965.24"/>
        <n v="3508.8"/>
        <n v="4680.2"/>
        <n v="1495.26"/>
        <n v="4492.83"/>
        <n v="3452.68"/>
        <n v="6023.16"/>
        <n v="1504.16"/>
        <n v="2759.31"/>
        <n v="5481.45"/>
        <n v="2761.96"/>
        <n v="5493.12"/>
        <n v="1584.66"/>
        <n v="2807.22"/>
        <n v="2422.08"/>
        <n v="1453.84"/>
        <n v="977.43"/>
        <n v="1112.94"/>
        <n v="1639.22"/>
        <n v="2728.03"/>
        <n v="1277.6400000000001"/>
        <n v="1951.92"/>
        <n v="2167.2199999999998"/>
        <n v="1163.05"/>
        <n v="2571.14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5151"/>
        <n v="3390"/>
        <n v="1903.22"/>
        <n v="1689.03"/>
        <n v="5544.02"/>
        <n v="4837.18"/>
        <n v="3962.88"/>
        <n v="3104"/>
        <n v="4526.08"/>
        <n v="6531.44"/>
        <n v="7310"/>
        <n v="3482.16"/>
        <n v="3622.97"/>
        <n v="3392.26"/>
        <n v="1672.1"/>
        <n v="5298.86"/>
        <n v="1670.26"/>
        <n v="5548.95"/>
        <n v="3575.04"/>
        <n v="1900.26"/>
        <n v="2513.41"/>
        <n v="3392.84"/>
        <n v="2925.76"/>
        <n v="2353.4"/>
        <n v="3715.2"/>
        <n v="3778.28"/>
        <n v="1671.44"/>
        <n v="8014.82"/>
        <n v="5362.83"/>
        <n v="7474.5"/>
        <n v="6817.22"/>
        <n v="8378.69"/>
        <n v="7872.5"/>
        <n v="3543.28"/>
        <n v="4480.32"/>
        <n v="3667.6"/>
        <n v="5891.04"/>
        <n v="2840.48"/>
        <n v="5592.22"/>
        <n v="4419.8900000000003"/>
        <n v="5532.12"/>
        <n v="5121.59"/>
        <n v="2194.2199999999998"/>
        <n v="1857.06"/>
        <n v="2969.96"/>
        <n v="1151.44"/>
        <n v="2915.66"/>
        <n v="2436.7199999999998"/>
        <n v="3165.5"/>
        <n v="1408"/>
        <n v="2174.42"/>
        <n v="3114.89"/>
        <n v="2448.7199999999998"/>
        <n v="3611.16"/>
        <n v="2765.9"/>
        <n v="8284"/>
        <n v="2460.16"/>
        <n v="2168.5"/>
        <n v="3293.4"/>
        <n v="3675.63"/>
        <n v="3070.52"/>
        <n v="2611"/>
        <n v="6083"/>
        <n v="3266.1"/>
        <n v="1824"/>
        <n v="2738.54"/>
        <n v="2451.84"/>
        <n v="4055.04"/>
        <n v="2526.48"/>
        <n v="2009.2"/>
        <n v="7599.9"/>
        <n v="3693.34"/>
        <n v="2042.88"/>
        <n v="2142"/>
        <n v="5004.8"/>
        <n v="3112.34"/>
        <n v="4100.99"/>
        <n v="3598.5"/>
        <n v="1536.57"/>
        <n v="2469.39"/>
        <n v="1740.9"/>
        <n v="3583.16"/>
        <n v="1207.44"/>
        <n v="5494.97"/>
        <n v="2063.06"/>
        <n v="1384.46"/>
        <n v="8023.29"/>
        <n v="4985.6400000000003"/>
        <n v="9470.94"/>
        <n v="6034.33"/>
        <n v="2151.8200000000002"/>
        <n v="3791.52"/>
        <n v="1685.28"/>
        <n v="3366"/>
        <n v="4814.25"/>
        <n v="3131.94"/>
        <n v="2091.1799999999998"/>
        <n v="2624"/>
        <n v="3612.43"/>
        <n v="2334.9899999999998"/>
        <n v="3245.58"/>
        <n v="1724.97"/>
        <n v="820.4"/>
        <n v="4954.08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3782"/>
        <n v="3773.38"/>
        <n v="1404"/>
        <n v="2472.96"/>
        <n v="4076.19"/>
        <n v="3384.36"/>
        <n v="7060.24"/>
        <n v="5752.54"/>
        <n v="2585.9299999999998"/>
        <n v="3937.25"/>
        <n v="6146.8"/>
        <n v="6658.02"/>
        <n v="2294.1799999999998"/>
        <n v="6819.04"/>
        <n v="1247.4000000000001"/>
        <n v="2980.6"/>
        <n v="3964.1"/>
        <n v="1621.62"/>
        <n v="2544.75"/>
        <n v="2657.76"/>
        <n v="4808.3100000000004"/>
        <n v="2055.7399999999998"/>
        <n v="4379.18"/>
        <n v="4432.7"/>
        <n v="3157.44"/>
        <n v="8257"/>
        <n v="6241.6"/>
        <n v="930.9"/>
        <n v="4380.2"/>
        <n v="4346.76"/>
        <n v="5124.3"/>
        <n v="1295.06"/>
        <n v="5597.76"/>
        <n v="5248"/>
        <n v="3442.64"/>
        <n v="3455.76"/>
        <n v="1646.19"/>
        <n v="2560.4699999999998"/>
        <n v="1851.73"/>
        <n v="1853.32"/>
        <n v="1246.44"/>
        <n v="3945.96"/>
        <n v="2612.48"/>
        <n v="2152.02"/>
        <n v="2643.99"/>
        <n v="2688"/>
        <n v="2919.58"/>
        <n v="1874.05"/>
        <n v="5205.2700000000004"/>
        <n v="5016.83"/>
        <n v="4132.7"/>
        <n v="8296.35"/>
        <n v="6238.84"/>
        <n v="1762.08"/>
        <n v="2162.16"/>
        <n v="1705.41"/>
        <n v="3638"/>
        <n v="1357.86"/>
        <n v="4618.88"/>
        <n v="5355.68"/>
        <n v="1474.66"/>
        <n v="2169.1799999999998"/>
        <n v="3490"/>
        <n v="1543.3"/>
        <n v="1239"/>
        <n v="2347.15"/>
        <n v="2219.6"/>
        <n v="7208"/>
        <n v="8690.36"/>
        <n v="4566.05"/>
        <n v="3065.04"/>
        <n v="4330.1000000000004"/>
        <n v="3382.5"/>
        <n v="6341.21"/>
        <n v="3193.52"/>
        <n v="3983.5"/>
        <n v="2897.47"/>
        <n v="2034.35"/>
        <n v="2038.87"/>
        <n v="3164.46"/>
        <n v="2556.1799999999998"/>
        <n v="1419.5"/>
        <n v="1711.26"/>
        <n v="2702.04"/>
        <n v="5848.68"/>
        <n v="4232"/>
        <n v="3528.36"/>
        <n v="5418.88"/>
        <n v="3639.44"/>
        <n v="3598.22"/>
        <n v="2356.25"/>
        <n v="1506.5"/>
        <n v="2671.95"/>
        <n v="1545.6"/>
        <n v="4392.12"/>
        <n v="2282.2199999999998"/>
        <n v="3469.5"/>
        <n v="5294.14"/>
        <n v="5182"/>
        <n v="3364.9"/>
        <n v="3996.4"/>
        <n v="1554"/>
        <n v="4767.7"/>
        <n v="2497.77"/>
        <n v="4695.6000000000004"/>
        <n v="8892.9"/>
        <n v="6747.6"/>
        <n v="1605"/>
        <n v="1057.56"/>
        <n v="5355.36"/>
        <n v="1919.4"/>
        <n v="2521.0500000000002"/>
        <n v="1991.92"/>
        <n v="1545.64"/>
        <n v="2514.6"/>
        <n v="1964.76"/>
        <n v="4398.24"/>
        <n v="6027.75"/>
        <n v="3883.11"/>
        <n v="3899.5"/>
        <n v="1860"/>
        <n v="3838.05"/>
        <n v="3828.3"/>
        <n v="2562.3000000000002"/>
        <n v="2079.04"/>
        <n v="5907.5"/>
        <n v="1746.6"/>
        <n v="5375.4"/>
        <n v="1496.64"/>
        <n v="4950.33"/>
        <n v="4230.62"/>
        <n v="3958.5"/>
        <n v="1194.8399999999999"/>
        <n v="2414.7199999999998"/>
        <n v="1013.48"/>
        <n v="1811.4"/>
        <n v="5411.07"/>
        <n v="2860.76"/>
        <n v="1628"/>
        <n v="4477.32"/>
        <n v="5418.16"/>
        <n v="2183.25"/>
        <n v="1742.4"/>
        <n v="5435.64"/>
        <n v="7554.8"/>
        <n v="1626.24"/>
        <n v="3286.08"/>
        <n v="2323.6999999999998"/>
        <n v="2212"/>
        <n v="3047.73"/>
        <n v="3884.76"/>
        <n v="6324.75"/>
        <n v="2484.6"/>
        <n v="2848.23"/>
        <n v="3395.48"/>
        <n v="5785.26"/>
        <n v="3942.72"/>
        <n v="3072.96"/>
        <n v="3488.34"/>
        <n v="1830.22"/>
        <n v="1436.76"/>
        <n v="1138.94"/>
        <n v="2649.6"/>
        <n v="2395.8000000000002"/>
        <n v="1578.79"/>
        <n v="3107.61"/>
        <n v="1506.96"/>
        <n v="6244.07"/>
        <n v="3861.75"/>
        <n v="971.9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399999999999"/>
        <n v="5148"/>
        <n v="2936.8"/>
        <n v="5875.2"/>
        <n v="1729"/>
        <n v="3822.92"/>
        <n v="2834.65"/>
        <n v="1688.43"/>
        <n v="2381.04"/>
        <n v="2616"/>
        <n v="1106.93"/>
        <n v="2830.45"/>
        <n v="6539.04"/>
        <n v="2328.66"/>
        <n v="4873.26"/>
        <n v="1340.46"/>
        <n v="4128.96"/>
        <n v="2513.2800000000002"/>
        <n v="4801.5200000000004"/>
        <n v="3704.13"/>
        <n v="1987.02"/>
        <n v="4080.07"/>
        <n v="7110.8"/>
        <n v="2872.25"/>
        <n v="5981.42"/>
        <n v="2166.14"/>
        <n v="3615.71"/>
        <n v="2306.25"/>
        <n v="2333.6999999999998"/>
        <n v="1962.09"/>
        <n v="6386.94"/>
        <n v="3139.99"/>
        <n v="1419.84"/>
        <n v="1617.38"/>
        <n v="2795.14"/>
        <n v="4195.8"/>
        <n v="2706.41"/>
        <n v="3573.6"/>
        <n v="2650.56"/>
        <n v="3609.6"/>
        <n v="2736.36"/>
        <n v="1485.8"/>
        <n v="4408.5600000000004"/>
        <n v="5232.96"/>
        <n v="6719.54"/>
        <n v="5223.4799999999996"/>
        <n v="7396.8"/>
        <n v="4394.84"/>
        <n v="2275.1999999999998"/>
        <n v="1336.68"/>
        <n v="3182.97"/>
        <n v="1535.49"/>
        <n v="8602.92"/>
        <n v="3142.36"/>
        <n v="3114.4"/>
        <n v="2622.48"/>
        <n v="5614.56"/>
        <n v="3949.65"/>
        <n v="4301.1499999999996"/>
        <n v="1788"/>
        <n v="1968.3"/>
        <n v="2837.46"/>
        <n v="3222"/>
        <n v="3424.7"/>
        <n v="4447.3999999999996"/>
        <n v="2818.53"/>
        <n v="2682.96"/>
        <n v="5759.42"/>
        <n v="2953.75"/>
        <n v="1504.12"/>
        <n v="3712.8"/>
        <n v="1423.8"/>
        <n v="7017.76"/>
        <n v="5579.02"/>
        <n v="3666.96"/>
        <n v="3566.94"/>
        <n v="2136.0100000000002"/>
        <n v="1226.82"/>
        <n v="1161.1199999999999"/>
        <n v="4142.58"/>
        <n v="4340.49"/>
        <n v="1185.3"/>
        <n v="1824.72"/>
        <n v="2214.67"/>
        <n v="1981.65"/>
        <n v="3245.6"/>
        <n v="4177.49"/>
        <n v="2642.82"/>
        <n v="1449.35"/>
        <n v="2580.25"/>
        <n v="3372.5"/>
        <n v="2402.75"/>
        <n v="2944"/>
        <n v="2466.6999999999998"/>
        <n v="3907.8"/>
        <n v="8427.02"/>
        <n v="9631"/>
        <n v="5181.5"/>
        <n v="3184.02"/>
        <n v="2658.48"/>
        <n v="3924.6"/>
        <n v="1661.88"/>
        <n v="5713.92"/>
        <n v="3472.54"/>
        <n v="1224.5999999999999"/>
        <n v="3608.64"/>
        <n v="988.47"/>
        <n v="4304.6400000000003"/>
        <n v="1486.38"/>
        <n v="4358.04"/>
        <n v="5566.5"/>
        <n v="7667.14"/>
        <n v="3116.43"/>
        <n v="2213.4"/>
        <n v="6437.28"/>
        <n v="2257.58"/>
        <n v="2916.2"/>
        <n v="5305.36"/>
        <n v="7119"/>
        <n v="1962.22"/>
        <n v="2793.71"/>
        <n v="5191.12"/>
        <n v="3814.64"/>
        <n v="3023.1"/>
        <n v="1711.22"/>
        <n v="3021"/>
        <n v="1508.5"/>
        <n v="4406.3999999999996"/>
        <n v="6490.88"/>
        <n v="3526.82"/>
        <n v="2924.32"/>
        <n v="2185.15"/>
        <n v="2397.54"/>
        <n v="2854.75"/>
        <n v="2244.4"/>
        <n v="2852.08"/>
        <n v="1281.56"/>
        <n v="3153.6"/>
        <n v="4567.9799999999996"/>
        <n v="1345.68"/>
        <n v="8272.34"/>
        <n v="2177.1"/>
        <n v="6876.11"/>
        <n v="4111.8"/>
        <n v="4850.3"/>
        <n v="2789.96"/>
        <n v="3403.08"/>
        <n v="3491"/>
        <n v="2598.64"/>
        <n v="7901.1"/>
        <n v="2533.63"/>
        <n v="1591.98"/>
        <n v="3684.67"/>
        <n v="1108.3800000000001"/>
        <n v="2626.8"/>
        <n v="3478.05"/>
        <n v="3881.28"/>
        <n v="3374.6"/>
        <n v="1867"/>
        <n v="2598.44"/>
        <n v="2018.58"/>
        <n v="2352.67"/>
        <n v="4935.28"/>
        <n v="1661.22"/>
        <n v="2579.36"/>
        <n v="7020.48"/>
        <n v="2148.3000000000002"/>
        <n v="4509.08"/>
        <n v="3148.88"/>
        <n v="2244.9"/>
        <n v="2419.9499999999998"/>
        <n v="2728"/>
        <n v="6120.34"/>
        <n v="4591.72"/>
        <n v="5920.4"/>
        <n v="3451"/>
        <n v="2390.2199999999998"/>
        <n v="2694.15"/>
        <n v="4133.6400000000003"/>
        <n v="3043.04"/>
        <n v="4628.8"/>
        <n v="3726"/>
        <n v="1690.9"/>
        <n v="3127.88"/>
        <n v="6000.4"/>
        <n v="2851.54"/>
        <n v="4784.13"/>
        <n v="2984.88"/>
        <n v="2251.04"/>
        <n v="5803.14"/>
        <n v="3710.9"/>
        <n v="2364.88"/>
        <n v="4489.76"/>
        <n v="2905.98"/>
        <n v="3734"/>
        <n v="12536.5"/>
        <n v="2142.35"/>
        <n v="5797.44"/>
        <n v="2851.2"/>
        <n v="3524.73"/>
        <n v="1224.67"/>
        <n v="2257.92"/>
        <n v="5700.09"/>
        <n v="4232.76"/>
        <n v="2116.5"/>
        <n v="2028.48"/>
        <n v="3500.1"/>
        <n v="2181"/>
        <n v="1229.51"/>
        <n v="3305.25"/>
        <n v="1888.95"/>
        <n v="4052.88"/>
        <n v="3515.67"/>
        <n v="2008.44"/>
        <n v="3146.5"/>
        <n v="3733.82"/>
        <n v="1780.4"/>
        <n v="3288.4"/>
        <n v="5043.87"/>
        <n v="3302.4"/>
        <n v="3523.85"/>
        <n v="2333.12"/>
        <n v="7023.9"/>
        <n v="4193.28"/>
        <n v="1357.72"/>
        <n v="2299"/>
        <n v="2070.9"/>
        <n v="1045.98"/>
        <n v="3113.64"/>
        <n v="1366.8"/>
        <n v="10606.2"/>
        <n v="4381.25"/>
        <n v="4157.7299999999996"/>
        <n v="5069.66"/>
        <n v="6549.2"/>
        <n v="2159.96"/>
        <n v="1859.7"/>
        <n v="7132.68"/>
        <n v="6756"/>
        <n v="2314.4"/>
        <n v="3520.6"/>
        <n v="1767.43"/>
        <n v="6311.2"/>
        <n v="1704.5"/>
        <n v="1988.4"/>
        <n v="2928.42"/>
        <n v="3128.65"/>
        <n v="3051.71"/>
        <n v="1466.91"/>
        <n v="2583.6"/>
        <n v="1517.88"/>
        <n v="7207.45"/>
        <n v="1236.8399999999999"/>
        <n v="1658.88"/>
        <n v="3155.49"/>
        <n v="3011.91"/>
        <n v="5379.71"/>
        <n v="6203.06"/>
        <n v="6832.02"/>
        <n v="3820.44"/>
        <n v="3338.1"/>
        <n v="5325.76"/>
        <n v="6267.69"/>
        <n v="1963.6"/>
        <n v="8844.1200000000008"/>
        <n v="5377.4"/>
        <n v="5190.42"/>
        <n v="5932.96"/>
        <n v="4248.3"/>
        <n v="9160.36"/>
        <n v="2454.54"/>
        <n v="2681.35"/>
        <n v="4468.3999999999996"/>
        <n v="2526.5100000000002"/>
        <n v="5196.6000000000004"/>
        <n v="2464.77"/>
        <n v="6203.4"/>
        <n v="2824.8"/>
        <n v="4812.55"/>
        <n v="5035.1400000000003"/>
        <n v="1352.4"/>
        <n v="1373.6"/>
        <n v="2935.15"/>
        <n v="2932.08"/>
        <n v="4667.8599999999997"/>
        <n v="2604.52"/>
        <n v="2634.94"/>
        <n v="3754.05"/>
        <n v="4324.32"/>
        <n v="6401.22"/>
        <n v="4116.8"/>
        <n v="1584.8"/>
        <n v="1205.5899999999999"/>
        <n v="3159.75"/>
        <n v="2255.84"/>
        <n v="965.04"/>
        <n v="2910.4"/>
        <n v="1553.58"/>
        <n v="3802.56"/>
        <n v="5082.42"/>
        <n v="3170.16"/>
        <n v="6960.48"/>
        <n v="3053.7"/>
        <n v="1755.13"/>
        <n v="2568.2399999999998"/>
        <n v="4157.2"/>
        <n v="2428.48"/>
        <n v="3245.4"/>
        <n v="3162.95"/>
        <n v="2719.8"/>
        <n v="3204"/>
        <n v="3315.12"/>
        <n v="4645.72"/>
        <n v="4256.5600000000004"/>
        <n v="5110.9799999999996"/>
        <n v="2501.98"/>
        <n v="5171.3999999999996"/>
        <n v="3177.91"/>
        <n v="1657.57"/>
        <n v="4203.5"/>
        <n v="2896.65"/>
        <n v="1386.72"/>
        <n v="2747.8"/>
        <n v="5302.72"/>
        <n v="2670.92"/>
        <n v="1513.54"/>
        <n v="4326.8"/>
        <n v="5600.5"/>
        <n v="1356.4"/>
        <n v="1742.5"/>
        <n v="3838"/>
        <n v="1843.52"/>
        <n v="3248.7"/>
        <n v="1500.75"/>
        <n v="7136.19"/>
        <n v="3855.9"/>
        <n v="6387.8"/>
        <n v="2214.87"/>
        <n v="4687.9399999999996"/>
        <n v="4554.9399999999996"/>
        <n v="4528.8599999999997"/>
        <n v="1500.98"/>
        <n v="5713.79"/>
        <n v="1871.83"/>
        <n v="2866.26"/>
        <n v="2844.87"/>
        <n v="7140.76"/>
        <n v="5288.64"/>
        <n v="1502.78"/>
        <n v="2150"/>
        <n v="5398.08"/>
        <n v="1172.3399999999999"/>
        <n v="3832.38"/>
        <n v="2178.54"/>
        <n v="2326.5"/>
        <n v="2099.63"/>
        <n v="2296"/>
        <n v="4983.1400000000003"/>
        <n v="1927.45"/>
        <n v="3256.96"/>
        <n v="5197.92"/>
        <n v="2817.92"/>
        <n v="2498.6"/>
        <n v="3535.03"/>
        <n v="2793.24"/>
        <n v="1974.06"/>
        <n v="2927.43"/>
        <n v="2145.12"/>
        <n v="5774.72"/>
        <n v="3167.38"/>
        <n v="1484.2"/>
        <n v="2999.97"/>
        <n v="6554.24"/>
        <n v="6350.96"/>
        <n v="2062.94"/>
        <n v="1575.08"/>
        <n v="2398.7199999999998"/>
        <n v="3918.53"/>
        <n v="5580.96"/>
        <n v="2344.98"/>
        <n v="6168"/>
        <n v="8411.56"/>
        <n v="4242.24"/>
        <n v="8253"/>
        <n v="2819.28"/>
        <n v="2418.2399999999998"/>
        <n v="4946.0600000000004"/>
        <n v="2941.89"/>
        <n v="2084.81"/>
        <n v="1921.92"/>
        <n v="3807.68"/>
        <n v="4300.5"/>
        <n v="4333.29"/>
        <n v="3519.85"/>
        <n v="1845"/>
        <n v="2340"/>
        <n v="4196.8"/>
        <n v="2509"/>
        <n v="1593.02"/>
        <n v="1746.63"/>
        <n v="3630.22"/>
        <n v="4462.2"/>
        <n v="9720"/>
        <n v="828.36"/>
        <n v="3937.7"/>
        <n v="4891.68"/>
        <n v="8448.64"/>
        <n v="846.51"/>
        <n v="1931.65"/>
        <n v="6463.23"/>
        <n v="3360"/>
        <n v="2504.4"/>
        <n v="2866.95"/>
        <n v="3181.53"/>
        <n v="3406.59"/>
        <n v="3427.2"/>
        <n v="3908.62"/>
        <n v="1958.84"/>
        <n v="2576.1999999999998"/>
        <n v="3473.78"/>
        <n v="4692.6000000000004"/>
        <n v="2804.75"/>
        <n v="4781.7"/>
        <n v="1146.5"/>
        <n v="3469.2"/>
        <n v="2022.51"/>
        <n v="3440"/>
        <n v="3204.57"/>
        <n v="3209.38"/>
        <n v="5691.84"/>
        <n v="5780.92"/>
        <n v="5960.36"/>
        <n v="2711.66"/>
        <n v="2694.72"/>
        <n v="3822"/>
        <n v="2428"/>
        <n v="728.4"/>
        <n v="2541.59"/>
        <n v="3572.33"/>
        <n v="3458.42"/>
        <n v="5160.76"/>
        <n v="2991.68"/>
        <n v="2604.25"/>
        <n v="2528.25"/>
        <n v="3559.64"/>
        <n v="5302.8"/>
        <n v="2673.44"/>
        <n v="5684.65"/>
        <n v="2985.84"/>
        <n v="6847"/>
        <n v="4428"/>
        <n v="5669.64"/>
        <n v="3761.37"/>
        <n v="6426.5"/>
        <n v="4521.96"/>
        <n v="3765.32"/>
        <n v="1667.4"/>
        <n v="4172.5200000000004"/>
        <n v="4716.2299999999996"/>
        <n v="1569.75"/>
        <n v="5704.32"/>
        <n v="1085.04"/>
        <n v="2793"/>
        <n v="1244.53"/>
        <n v="2191.1999999999998"/>
        <n v="5614"/>
        <n v="8160.3"/>
        <n v="2668.68"/>
        <n v="2747.53"/>
        <n v="2803.2"/>
        <n v="3002.4"/>
        <n v="2760.94"/>
        <n v="3282.28"/>
        <n v="3061"/>
        <n v="1869.48"/>
        <n v="2831.54"/>
        <n v="3909.15"/>
        <n v="6055.72"/>
        <n v="2956.8"/>
        <n v="2363.2199999999998"/>
        <n v="10172.700000000001"/>
        <n v="6396"/>
        <n v="3535.35"/>
        <n v="1795.24"/>
        <n v="2440.8000000000002"/>
        <n v="3577.6"/>
        <n v="4613.8"/>
        <n v="1559.04"/>
        <n v="2232.62"/>
        <n v="3958.46"/>
        <n v="1676.2"/>
        <n v="694.6"/>
        <n v="1734.48"/>
        <n v="3342.57"/>
        <n v="2629.44"/>
        <n v="4208"/>
        <n v="3009.09"/>
        <n v="6123.4"/>
        <n v="5719.5"/>
        <n v="3844"/>
        <n v="1986.8"/>
        <n v="2658.96"/>
        <n v="1851"/>
        <n v="2018.4"/>
        <n v="2840"/>
        <n v="3675.86"/>
        <n v="2307.2399999999998"/>
        <n v="1763.86"/>
        <n v="1649.55"/>
        <n v="2592.7199999999998"/>
        <n v="2818"/>
        <n v="2678.4"/>
        <n v="2953.86"/>
        <n v="7181.44"/>
        <n v="4713.6000000000004"/>
        <n v="5045.22"/>
        <n v="8258"/>
        <n v="1457.82"/>
        <n v="5032.74"/>
        <n v="1056.4000000000001"/>
        <n v="3983.05"/>
        <n v="2056.1999999999998"/>
        <n v="1958.88"/>
        <n v="3400.32"/>
        <n v="7083.37"/>
        <n v="891.2"/>
        <n v="4479.63"/>
        <n v="3815.48"/>
        <n v="4114.38"/>
        <n v="2828.16"/>
        <n v="1459.6"/>
        <n v="2675.05"/>
        <n v="2616.98"/>
        <n v="1948.08"/>
        <n v="1765.62"/>
        <n v="2762.1"/>
        <n v="4156.58"/>
        <n v="4021.53"/>
        <n v="4072.2"/>
        <n v="2112"/>
        <n v="3348.93"/>
        <n v="1364.25"/>
        <n v="1570.17"/>
        <n v="3441.37"/>
        <n v="1266.0999999999999"/>
        <n v="1376.43"/>
        <n v="2182.44"/>
        <n v="2231.6"/>
        <n v="3006.12"/>
        <n v="3167"/>
        <n v="2487.04"/>
        <n v="3102.08"/>
        <n v="5017.57"/>
        <n v="3018.88"/>
        <n v="4143.6000000000004"/>
        <n v="2864.4"/>
        <n v="3801.6"/>
        <n v="4357.5"/>
        <n v="5417.57"/>
        <n v="9661.44"/>
        <n v="6433.82"/>
        <n v="2245.1999999999998"/>
        <n v="7307.42"/>
        <n v="1479.84"/>
        <n v="2173.6"/>
        <n v="3064.32"/>
        <n v="4038.8"/>
        <n v="1122.4000000000001"/>
        <n v="4140.2299999999996"/>
        <n v="4427.7299999999996"/>
        <n v="6232"/>
        <n v="3213"/>
        <n v="5235.72"/>
        <n v="2095.4499999999998"/>
        <n v="2904.72"/>
        <n v="1867.32"/>
        <n v="3576.8"/>
        <n v="5288.01"/>
        <n v="3834.38"/>
        <n v="2909.34"/>
        <n v="1172.5999999999999"/>
        <n v="4197.1000000000004"/>
        <n v="4328.6000000000004"/>
        <n v="4175.6000000000004"/>
        <n v="733.11"/>
        <n v="3420"/>
        <n v="3867.08"/>
        <n v="2443.29"/>
        <n v="2046"/>
        <n v="10039.6"/>
        <n v="6353.27"/>
        <n v="3619.44"/>
        <n v="4701.88"/>
        <n v="3224.2"/>
        <n v="5406.66"/>
        <n v="3029.19"/>
        <n v="3856.71"/>
        <n v="1668.25"/>
        <n v="5208.72"/>
        <n v="3207.12"/>
        <n v="2225.5"/>
        <n v="1822.17"/>
        <n v="2575.04"/>
        <n v="5951.44"/>
        <n v="1809.5"/>
        <n v="2529.36"/>
        <n v="5243.79"/>
        <n v="3881.78"/>
        <n v="6981"/>
        <n v="4597.6499999999996"/>
        <n v="3988.6"/>
        <n v="3918.95"/>
        <n v="3211.38"/>
        <n v="10066.6"/>
        <n v="7154.5"/>
        <n v="3193.26"/>
        <n v="3659.02"/>
        <n v="3843.2"/>
        <n v="4219.28"/>
        <n v="4992.6099999999997"/>
        <n v="4819.26"/>
        <n v="1979.6"/>
        <n v="1135.31"/>
        <n v="7543.75"/>
        <n v="2018.31"/>
        <n v="7084"/>
        <n v="2031.4"/>
        <n v="5951.34"/>
        <n v="6712.93"/>
        <n v="5498.08"/>
        <n v="2913.53"/>
        <n v="11887.8"/>
        <n v="1104.5999999999999"/>
        <n v="8498"/>
        <n v="1082.0999999999999"/>
        <n v="4253.2"/>
        <n v="925.3"/>
        <n v="3460.86"/>
        <n v="3375.72"/>
        <n v="1463.7"/>
        <n v="3068.69"/>
        <n v="2030.86"/>
        <n v="5491.6"/>
        <n v="7397"/>
        <n v="5079.96"/>
        <n v="6862.94"/>
        <n v="2279.5500000000002"/>
        <n v="4894.7299999999996"/>
        <n v="2430.64"/>
        <n v="6763.05"/>
        <n v="2472.6"/>
        <n v="1826.96"/>
        <n v="2204.1"/>
        <n v="3491.18"/>
        <n v="3664.1"/>
        <n v="3877.06"/>
        <n v="1142.4100000000001"/>
        <n v="4846"/>
        <n v="8677.7999999999993"/>
        <n v="8236.75"/>
        <n v="3387.78"/>
        <n v="6896.75"/>
        <n v="1193.04"/>
        <n v="3256.35"/>
        <n v="2817.87"/>
        <n v="3288.82"/>
        <n v="2775.08"/>
        <n v="4068.7"/>
        <n v="3686.54"/>
        <n v="2773.8"/>
        <n v="4142.6400000000003"/>
        <n v="2851.84"/>
        <n v="1629.04"/>
        <n v="3595.62"/>
        <n v="2632.89"/>
        <n v="2447.7600000000002"/>
        <n v="2931.98"/>
        <n v="5154.41"/>
        <n v="6576.5"/>
        <n v="2317.44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899999999998"/>
        <n v="3079.44"/>
        <n v="2611.8000000000002"/>
        <n v="3425.18"/>
        <n v="4984.32"/>
        <n v="5833.8"/>
        <n v="3064.6"/>
        <n v="5168.3999999999996"/>
        <n v="3987.2"/>
        <n v="2434.56"/>
        <n v="11886.6"/>
        <n v="8648.64"/>
        <n v="1879.92"/>
        <n v="5287.7"/>
        <n v="2150.5500000000002"/>
        <n v="1206.9000000000001"/>
        <n v="5189.3999999999996"/>
        <n v="2118.54"/>
        <n v="1627.92"/>
        <n v="5895.05"/>
        <n v="2100.56"/>
        <n v="4352.76"/>
        <n v="7264.53"/>
        <n v="2416.56"/>
        <n v="1735.3"/>
        <n v="2464.8000000000002"/>
        <n v="2467.9"/>
        <n v="5548.9"/>
        <n v="4998"/>
        <n v="1694"/>
        <n v="1448"/>
        <n v="8344.7099999999991"/>
        <n v="4042.08"/>
        <n v="6209.25"/>
        <n v="1424.22"/>
        <n v="1254.5999999999999"/>
        <n v="3070.4"/>
        <n v="2419.62"/>
        <n v="4207.84"/>
        <n v="6144.6"/>
        <n v="6275.72"/>
        <n v="1449.76"/>
        <n v="5399.55"/>
        <n v="1331.1"/>
        <n v="5127.2"/>
        <n v="2464"/>
        <n v="4149.07"/>
        <n v="2266.56"/>
        <n v="4609.6400000000003"/>
        <n v="3289.86"/>
        <n v="3970.56"/>
        <n v="5856.85"/>
        <n v="1910.84"/>
        <n v="1757.91"/>
        <n v="4894.17"/>
        <n v="3298.4"/>
        <n v="2218.52"/>
        <n v="2520.6799999999998"/>
        <n v="4035.96"/>
        <n v="4352.16"/>
        <n v="1482.6"/>
        <n v="4165.6099999999997"/>
        <n v="1351.08"/>
        <n v="3581.76"/>
        <n v="4764.6000000000004"/>
        <n v="1591.72"/>
        <n v="1921.41"/>
        <n v="2100.8200000000002"/>
        <n v="2457.1799999999998"/>
        <n v="5642.83"/>
        <n v="2620.8000000000002"/>
        <n v="2674.17"/>
        <n v="2758.7"/>
        <n v="4703.8100000000004"/>
        <n v="8884.7999999999993"/>
        <n v="4196.07"/>
        <n v="3033.28"/>
        <n v="4808.38"/>
        <n v="2696.96"/>
        <n v="3751"/>
        <n v="1267.77"/>
        <n v="1463"/>
        <n v="834.67"/>
        <n v="856.52"/>
        <n v="5018.3999999999996"/>
        <m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Month" numFmtId="0">
      <sharedItems containsSemiMixedTypes="0" containsString="0" containsNumber="1" containsInteger="1" minValue="1" maxValue="12"/>
    </cacheField>
    <cacheField name="ORDERDATE22" numFmtId="165">
      <sharedItems containsNonDate="0" containsDate="1" containsString="0" containsBlank="1" minDate="2003-01-04T00:00:00" maxDate="2005-12-02T00:00:00"/>
    </cacheField>
    <cacheField name="STATUS" numFmtId="0">
      <sharedItems containsBlank="1"/>
    </cacheField>
    <cacheField name="PRODUCTLINE" numFmtId="0">
      <sharedItems containsBlank="1"/>
    </cacheField>
    <cacheField name="PRODUCTCODE" numFmtId="0">
      <sharedItems containsBlank="1"/>
    </cacheField>
    <cacheField name="CUSTOMERNAME" numFmtId="0">
      <sharedItems containsBlank="1"/>
    </cacheField>
    <cacheField name="PHONE" numFmtId="0">
      <sharedItems containsBlank="1" containsMixedTypes="1" containsNumber="1" containsInteger="1" minValue="2015559350" maxValue="7025551838"/>
    </cacheField>
    <cacheField name="ADDRESSLINE1" numFmtId="0">
      <sharedItems containsBlank="1"/>
    </cacheField>
    <cacheField name="ADDRESSLINE2" numFmtId="0">
      <sharedItems containsBlank="1"/>
    </cacheField>
    <cacheField name="CITY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7">
  <r>
    <x v="0"/>
    <x v="0"/>
    <n v="100"/>
    <x v="0"/>
    <x v="0"/>
    <n v="1"/>
    <d v="2003-01-04T00:00:00"/>
    <s v="Shipped"/>
    <s v="Classic Cars"/>
    <s v="S10_4962"/>
    <s v="La Corne D'abondance, Co."/>
    <s v="(1) 42.34.2555"/>
    <s v="265, boulevard Charonne"/>
    <m/>
    <s v="Paris"/>
    <s v="France"/>
  </r>
  <r>
    <x v="0"/>
    <x v="1"/>
    <n v="100"/>
    <x v="1"/>
    <x v="0"/>
    <n v="1"/>
    <d v="2003-01-04T00:00:00"/>
    <s v="Shipped"/>
    <s v="Trucks and Buses"/>
    <s v="S18_2319"/>
    <s v="La Corne D'abondance, Co."/>
    <s v="(1) 42.34.2555"/>
    <s v="265, boulevard Charonne"/>
    <m/>
    <s v="Paris"/>
    <s v="France"/>
  </r>
  <r>
    <x v="0"/>
    <x v="2"/>
    <n v="68.67"/>
    <x v="2"/>
    <x v="0"/>
    <n v="1"/>
    <d v="2003-01-04T00:00:00"/>
    <s v="Shipped"/>
    <s v="Trucks and Buses"/>
    <s v="S18_2432"/>
    <s v="La Corne D'abondance, Co."/>
    <s v="(1) 42.34.2555"/>
    <s v="265, boulevard Charonne"/>
    <m/>
    <s v="Paris"/>
    <s v="France"/>
  </r>
  <r>
    <x v="0"/>
    <x v="3"/>
    <n v="100"/>
    <x v="3"/>
    <x v="0"/>
    <n v="1"/>
    <d v="2003-01-04T00:00:00"/>
    <s v="Shipped"/>
    <s v="Classic Cars"/>
    <s v="S18_3232"/>
    <s v="La Corne D'abondance, Co."/>
    <s v="(1) 42.34.2555"/>
    <s v="265, boulevard Charonne"/>
    <m/>
    <s v="Paris"/>
    <s v="France"/>
  </r>
  <r>
    <x v="0"/>
    <x v="4"/>
    <n v="100"/>
    <x v="4"/>
    <x v="0"/>
    <n v="1"/>
    <d v="2003-01-04T00:00:00"/>
    <s v="Shipped"/>
    <s v="Trucks and Buses"/>
    <s v="S18_4600"/>
    <s v="La Corne D'abondance, Co."/>
    <s v="(1) 42.34.2555"/>
    <s v="265, boulevard Charonne"/>
    <m/>
    <s v="Paris"/>
    <s v="France"/>
  </r>
  <r>
    <x v="0"/>
    <x v="5"/>
    <n v="100"/>
    <x v="5"/>
    <x v="0"/>
    <n v="1"/>
    <d v="2003-01-04T00:00:00"/>
    <s v="Shipped"/>
    <s v="Trucks and Buses"/>
    <s v="S24_2300"/>
    <s v="La Corne D'abondance, Co."/>
    <s v="(1) 42.34.2555"/>
    <s v="265, boulevard Charonne"/>
    <m/>
    <s v="Paris"/>
    <s v="France"/>
  </r>
  <r>
    <x v="0"/>
    <x v="6"/>
    <n v="30.06"/>
    <x v="6"/>
    <x v="0"/>
    <n v="1"/>
    <d v="2003-01-04T00:00:00"/>
    <s v="Shipped"/>
    <s v="Classic Cars"/>
    <s v="S24_2840"/>
    <s v="La Corne D'abondance, Co."/>
    <s v="(1) 42.34.2555"/>
    <s v="265, boulevard Charonne"/>
    <m/>
    <s v="Paris"/>
    <s v="France"/>
  </r>
  <r>
    <x v="0"/>
    <x v="7"/>
    <n v="100"/>
    <x v="7"/>
    <x v="0"/>
    <n v="1"/>
    <d v="2003-01-04T00:00:00"/>
    <s v="Shipped"/>
    <s v="Trucks and Buses"/>
    <s v="S32_1268"/>
    <s v="La Corne D'abondance, Co."/>
    <s v="(1) 42.34.2555"/>
    <s v="265, boulevard Charonne"/>
    <m/>
    <s v="Paris"/>
    <s v="France"/>
  </r>
  <r>
    <x v="0"/>
    <x v="8"/>
    <n v="55.73"/>
    <x v="8"/>
    <x v="0"/>
    <n v="1"/>
    <d v="2003-01-04T00:00:00"/>
    <s v="Shipped"/>
    <s v="Trucks and Buses"/>
    <s v="S32_2509"/>
    <s v="La Corne D'abondance, Co."/>
    <s v="(1) 42.34.2555"/>
    <s v="265, boulevard Charonne"/>
    <m/>
    <s v="Paris"/>
    <s v="France"/>
  </r>
  <r>
    <x v="0"/>
    <x v="9"/>
    <n v="100"/>
    <x v="9"/>
    <x v="0"/>
    <n v="1"/>
    <d v="2003-01-04T00:00:00"/>
    <s v="Shipped"/>
    <s v="Classic Cars"/>
    <s v="S700_2824"/>
    <s v="La Corne D'abondance, Co."/>
    <s v="(1) 42.34.2555"/>
    <s v="265, boulevard Charonne"/>
    <m/>
    <s v="Paris"/>
    <s v="France"/>
  </r>
  <r>
    <x v="1"/>
    <x v="4"/>
    <n v="94.74"/>
    <x v="10"/>
    <x v="0"/>
    <n v="1"/>
    <d v="2003-01-07T00:00:00"/>
    <s v="Shipped"/>
    <s v="Motorcycles"/>
    <s v="S10_1678"/>
    <s v="Lyon Souveniers"/>
    <s v="+33 1 46 62 7555"/>
    <s v="27 rue du Colonel Pierre Avia"/>
    <m/>
    <s v="Paris"/>
    <s v="France"/>
  </r>
  <r>
    <x v="1"/>
    <x v="10"/>
    <n v="100"/>
    <x v="11"/>
    <x v="0"/>
    <n v="1"/>
    <d v="2003-01-07T00:00:00"/>
    <s v="Shipped"/>
    <s v="Motorcycles"/>
    <s v="S10_2016"/>
    <s v="Lyon Souveniers"/>
    <s v="+33 1 46 62 7555"/>
    <s v="27 rue du Colonel Pierre Avia"/>
    <m/>
    <s v="Paris"/>
    <s v="France"/>
  </r>
  <r>
    <x v="1"/>
    <x v="0"/>
    <n v="100"/>
    <x v="12"/>
    <x v="0"/>
    <n v="1"/>
    <d v="2003-01-07T00:00:00"/>
    <s v="Shipped"/>
    <s v="Motorcycles"/>
    <s v="S10_4698"/>
    <s v="Lyon Souveniers"/>
    <s v="+33 1 46 62 7555"/>
    <s v="27 rue du Colonel Pierre Avia"/>
    <m/>
    <s v="Paris"/>
    <s v="France"/>
  </r>
  <r>
    <x v="1"/>
    <x v="11"/>
    <n v="100"/>
    <x v="13"/>
    <x v="0"/>
    <n v="1"/>
    <d v="2003-01-07T00:00:00"/>
    <s v="Shipped"/>
    <s v="Motorcycles"/>
    <s v="S12_2823"/>
    <s v="Lyon Souveniers"/>
    <s v="+33 1 46 62 7555"/>
    <s v="27 rue du Colonel Pierre Avia"/>
    <m/>
    <s v="Paris"/>
    <s v="France"/>
  </r>
  <r>
    <x v="1"/>
    <x v="12"/>
    <n v="61.78"/>
    <x v="14"/>
    <x v="0"/>
    <n v="1"/>
    <d v="2003-01-07T00:00:00"/>
    <s v="Shipped"/>
    <s v="Motorcycles"/>
    <s v="S18_2625"/>
    <s v="Lyon Souveniers"/>
    <s v="+33 1 46 62 7555"/>
    <s v="27 rue du Colonel Pierre Avia"/>
    <m/>
    <s v="Paris"/>
    <s v="France"/>
  </r>
  <r>
    <x v="1"/>
    <x v="13"/>
    <n v="93.54"/>
    <x v="15"/>
    <x v="0"/>
    <n v="1"/>
    <d v="2003-01-07T00:00:00"/>
    <s v="Shipped"/>
    <s v="Motorcycles"/>
    <s v="S24_1578"/>
    <s v="Lyon Souveniers"/>
    <s v="+33 1 46 62 7555"/>
    <s v="27 rue du Colonel Pierre Avia"/>
    <m/>
    <s v="Paris"/>
    <s v="France"/>
  </r>
  <r>
    <x v="1"/>
    <x v="14"/>
    <n v="83.03"/>
    <x v="16"/>
    <x v="0"/>
    <n v="1"/>
    <d v="2003-01-07T00:00:00"/>
    <s v="Shipped"/>
    <s v="Motorcycles"/>
    <s v="S24_2000"/>
    <s v="Lyon Souveniers"/>
    <s v="+33 1 46 62 7555"/>
    <s v="27 rue du Colonel Pierre Avia"/>
    <m/>
    <s v="Paris"/>
    <s v="France"/>
  </r>
  <r>
    <x v="2"/>
    <x v="5"/>
    <n v="100"/>
    <x v="17"/>
    <x v="0"/>
    <n v="1"/>
    <d v="2003-01-08T00:00:00"/>
    <s v="Shipped"/>
    <s v="Trucks and Buses"/>
    <s v="S12_4473"/>
    <s v="Suominen Souveniers"/>
    <s v="+358 9 8045 555"/>
    <s v="Software Engineering Center, SEC Oy"/>
    <m/>
    <s v="Espoo"/>
    <s v="Finland"/>
  </r>
  <r>
    <x v="2"/>
    <x v="1"/>
    <n v="100"/>
    <x v="18"/>
    <x v="0"/>
    <n v="1"/>
    <d v="2003-01-08T00:00:00"/>
    <s v="Shipped"/>
    <s v="Classic Cars"/>
    <s v="S18_2238"/>
    <s v="Suominen Souveniers"/>
    <s v="+358 9 8045 555"/>
    <s v="Software Engineering Center, SEC Oy"/>
    <m/>
    <s v="Espoo"/>
    <s v="Finland"/>
  </r>
  <r>
    <x v="2"/>
    <x v="15"/>
    <n v="100"/>
    <x v="19"/>
    <x v="0"/>
    <n v="1"/>
    <d v="2003-01-08T00:00:00"/>
    <s v="Shipped"/>
    <s v="Trucks and Buses"/>
    <s v="S18_2319"/>
    <s v="Suominen Souveniers"/>
    <s v="+358 9 8045 555"/>
    <s v="Software Engineering Center, SEC Oy"/>
    <m/>
    <s v="Espoo"/>
    <s v="Finland"/>
  </r>
  <r>
    <x v="2"/>
    <x v="16"/>
    <n v="100"/>
    <x v="20"/>
    <x v="0"/>
    <n v="1"/>
    <d v="2003-01-08T00:00:00"/>
    <s v="Shipped"/>
    <s v="Classic Cars"/>
    <s v="S18_3232"/>
    <s v="Suominen Souveniers"/>
    <s v="+358 9 8045 555"/>
    <s v="Software Engineering Center, SEC Oy"/>
    <m/>
    <s v="Espoo"/>
    <s v="Finland"/>
  </r>
  <r>
    <x v="2"/>
    <x v="11"/>
    <n v="54.33"/>
    <x v="21"/>
    <x v="0"/>
    <n v="1"/>
    <d v="2003-01-08T00:00:00"/>
    <s v="Shipped"/>
    <s v="Classic Cars"/>
    <s v="S24_1444"/>
    <s v="Suominen Souveniers"/>
    <s v="+358 9 8045 555"/>
    <s v="Software Engineering Center, SEC Oy"/>
    <m/>
    <s v="Espoo"/>
    <s v="Finland"/>
  </r>
  <r>
    <x v="2"/>
    <x v="5"/>
    <n v="42.43"/>
    <x v="22"/>
    <x v="0"/>
    <n v="1"/>
    <d v="2003-01-08T00:00:00"/>
    <s v="Shipped"/>
    <s v="Classic Cars"/>
    <s v="S24_2840"/>
    <s v="Suominen Souveniers"/>
    <s v="+358 9 8045 555"/>
    <s v="Software Engineering Center, SEC Oy"/>
    <m/>
    <s v="Espoo"/>
    <s v="Finland"/>
  </r>
  <r>
    <x v="2"/>
    <x v="17"/>
    <n v="94.62"/>
    <x v="23"/>
    <x v="0"/>
    <n v="1"/>
    <d v="2003-01-08T00:00:00"/>
    <s v="Shipped"/>
    <s v="Classic Cars"/>
    <s v="S24_4048"/>
    <s v="Suominen Souveniers"/>
    <s v="+358 9 8045 555"/>
    <s v="Software Engineering Center, SEC Oy"/>
    <m/>
    <s v="Espoo"/>
    <s v="Finland"/>
  </r>
  <r>
    <x v="2"/>
    <x v="6"/>
    <n v="45.99"/>
    <x v="24"/>
    <x v="0"/>
    <n v="1"/>
    <d v="2003-01-08T00:00:00"/>
    <s v="Shipped"/>
    <s v="Trucks and Buses"/>
    <s v="S32_2509"/>
    <s v="Suominen Souveniers"/>
    <s v="+358 9 8045 555"/>
    <s v="Software Engineering Center, SEC Oy"/>
    <m/>
    <s v="Espoo"/>
    <s v="Finland"/>
  </r>
  <r>
    <x v="2"/>
    <x v="18"/>
    <n v="100"/>
    <x v="25"/>
    <x v="0"/>
    <n v="1"/>
    <d v="2003-01-08T00:00:00"/>
    <s v="Shipped"/>
    <s v="Trucks and Buses"/>
    <s v="S50_1392"/>
    <s v="Suominen Souveniers"/>
    <s v="+358 9 8045 555"/>
    <s v="Software Engineering Center, SEC Oy"/>
    <m/>
    <s v="Espoo"/>
    <s v="Finland"/>
  </r>
  <r>
    <x v="3"/>
    <x v="19"/>
    <n v="98.57"/>
    <x v="26"/>
    <x v="0"/>
    <n v="1"/>
    <d v="2003-01-12T00:00:00"/>
    <s v="Shipped"/>
    <s v="Motorcycles"/>
    <s v="S10_1678"/>
    <s v="Mini Wheels Co."/>
    <n v="6505555787"/>
    <s v="5557 North Pendale Street"/>
    <m/>
    <s v="San Francisco"/>
    <s v="USA"/>
  </r>
  <r>
    <x v="3"/>
    <x v="6"/>
    <n v="100"/>
    <x v="27"/>
    <x v="0"/>
    <n v="1"/>
    <d v="2003-01-12T00:00:00"/>
    <s v="Shipped"/>
    <s v="Motorcycles"/>
    <s v="S10_2016"/>
    <s v="Mini Wheels Co."/>
    <n v="6505555787"/>
    <s v="5557 North Pendale Street"/>
    <m/>
    <s v="San Francisco"/>
    <s v="USA"/>
  </r>
  <r>
    <x v="3"/>
    <x v="20"/>
    <n v="100"/>
    <x v="28"/>
    <x v="0"/>
    <n v="1"/>
    <d v="2003-01-12T00:00:00"/>
    <s v="Shipped"/>
    <s v="Motorcycles"/>
    <s v="S10_4698"/>
    <s v="Mini Wheels Co."/>
    <n v="6505555787"/>
    <s v="5557 North Pendale Street"/>
    <m/>
    <s v="San Francisco"/>
    <s v="USA"/>
  </r>
  <r>
    <x v="3"/>
    <x v="21"/>
    <n v="100"/>
    <x v="29"/>
    <x v="0"/>
    <n v="1"/>
    <d v="2003-01-12T00:00:00"/>
    <s v="Shipped"/>
    <s v="Motorcycles"/>
    <s v="S12_2823"/>
    <s v="Mini Wheels Co."/>
    <n v="6505555787"/>
    <s v="5557 North Pendale Street"/>
    <m/>
    <s v="San Francisco"/>
    <s v="USA"/>
  </r>
  <r>
    <x v="3"/>
    <x v="12"/>
    <n v="64.81"/>
    <x v="30"/>
    <x v="0"/>
    <n v="1"/>
    <d v="2003-01-12T00:00:00"/>
    <s v="Shipped"/>
    <s v="Motorcycles"/>
    <s v="S18_2625"/>
    <s v="Mini Wheels Co."/>
    <n v="6505555787"/>
    <s v="5557 North Pendale Street"/>
    <m/>
    <s v="San Francisco"/>
    <s v="USA"/>
  </r>
  <r>
    <x v="3"/>
    <x v="1"/>
    <n v="100"/>
    <x v="31"/>
    <x v="0"/>
    <n v="1"/>
    <d v="2003-01-12T00:00:00"/>
    <s v="Shipped"/>
    <s v="Motorcycles"/>
    <s v="S24_1578"/>
    <s v="Mini Wheels Co."/>
    <n v="6505555787"/>
    <s v="5557 North Pendale Street"/>
    <m/>
    <s v="San Francisco"/>
    <s v="USA"/>
  </r>
  <r>
    <x v="3"/>
    <x v="21"/>
    <n v="73.88"/>
    <x v="32"/>
    <x v="0"/>
    <n v="1"/>
    <d v="2003-01-12T00:00:00"/>
    <s v="Shipped"/>
    <s v="Motorcycles"/>
    <s v="S24_2000"/>
    <s v="Mini Wheels Co."/>
    <n v="6505555787"/>
    <s v="5557 North Pendale Street"/>
    <m/>
    <s v="San Francisco"/>
    <s v="USA"/>
  </r>
  <r>
    <x v="4"/>
    <x v="22"/>
    <n v="38.4"/>
    <x v="33"/>
    <x v="0"/>
    <n v="1"/>
    <d v="2003-01-12T00:00:00"/>
    <s v="Shipped"/>
    <s v="Vintage Cars"/>
    <s v="S50_1341"/>
    <s v="West Coast Collectables Co."/>
    <n v="3105553722"/>
    <s v="3675 Furth Circle"/>
    <m/>
    <s v="Burbank"/>
    <s v="USA"/>
  </r>
  <r>
    <x v="4"/>
    <x v="3"/>
    <n v="83.12"/>
    <x v="34"/>
    <x v="0"/>
    <n v="1"/>
    <d v="2003-01-12T00:00:00"/>
    <s v="Shipped"/>
    <s v="Planes"/>
    <s v="S700_1691"/>
    <s v="West Coast Collectables Co."/>
    <n v="3105553722"/>
    <s v="3675 Furth Circle"/>
    <m/>
    <s v="Burbank"/>
    <s v="USA"/>
  </r>
  <r>
    <x v="4"/>
    <x v="23"/>
    <n v="82.4"/>
    <x v="35"/>
    <x v="0"/>
    <n v="1"/>
    <d v="2003-01-12T00:00:00"/>
    <s v="Shipped"/>
    <s v="Planes"/>
    <s v="S700_3167"/>
    <s v="West Coast Collectables Co."/>
    <n v="3105553722"/>
    <s v="3675 Furth Circle"/>
    <m/>
    <s v="Burbank"/>
    <s v="USA"/>
  </r>
  <r>
    <x v="5"/>
    <x v="9"/>
    <n v="100"/>
    <x v="36"/>
    <x v="0"/>
    <n v="1"/>
    <d v="2003-02-07T00:00:00"/>
    <s v="Shipped"/>
    <s v="Classic Cars"/>
    <s v="S12_1099"/>
    <s v="Mini Gifts Distributors Ltd."/>
    <n v="4155551450"/>
    <s v="5677 Strong St."/>
    <m/>
    <s v="San Rafael"/>
    <s v="USA"/>
  </r>
  <r>
    <x v="5"/>
    <x v="3"/>
    <n v="100"/>
    <x v="37"/>
    <x v="0"/>
    <n v="2"/>
    <d v="2003-02-07T00:00:00"/>
    <s v="Shipped"/>
    <s v="Classic Cars"/>
    <s v="S12_3380"/>
    <s v="Mini Gifts Distributors Ltd."/>
    <n v="4155551450"/>
    <s v="5677 Strong St."/>
    <m/>
    <s v="San Rafael"/>
    <s v="USA"/>
  </r>
  <r>
    <x v="5"/>
    <x v="6"/>
    <n v="75.010000000000005"/>
    <x v="38"/>
    <x v="0"/>
    <n v="2"/>
    <d v="2003-02-07T00:00:00"/>
    <s v="Shipped"/>
    <s v="Classic Cars"/>
    <s v="S12_3990"/>
    <s v="Mini Gifts Distributors Ltd."/>
    <n v="4155551450"/>
    <s v="5677 Strong St."/>
    <m/>
    <s v="San Rafael"/>
    <s v="USA"/>
  </r>
  <r>
    <x v="5"/>
    <x v="22"/>
    <n v="97.89"/>
    <x v="39"/>
    <x v="0"/>
    <n v="2"/>
    <d v="2003-02-07T00:00:00"/>
    <s v="Shipped"/>
    <s v="Classic Cars"/>
    <s v="S12_4675"/>
    <s v="Mini Gifts Distributors Ltd."/>
    <n v="4155551450"/>
    <s v="5677 Strong St."/>
    <m/>
    <s v="San Rafael"/>
    <s v="USA"/>
  </r>
  <r>
    <x v="5"/>
    <x v="3"/>
    <n v="79.31"/>
    <x v="40"/>
    <x v="0"/>
    <n v="2"/>
    <d v="2003-02-07T00:00:00"/>
    <s v="Shipped"/>
    <s v="Classic Cars"/>
    <s v="S18_1889"/>
    <s v="Mini Gifts Distributors Ltd."/>
    <n v="4155551450"/>
    <s v="5677 Strong St."/>
    <m/>
    <s v="San Rafael"/>
    <s v="USA"/>
  </r>
  <r>
    <x v="5"/>
    <x v="2"/>
    <n v="78"/>
    <x v="41"/>
    <x v="0"/>
    <n v="2"/>
    <d v="2003-02-07T00:00:00"/>
    <s v="Shipped"/>
    <s v="Classic Cars"/>
    <s v="S18_3278"/>
    <s v="Mini Gifts Distributors Ltd."/>
    <n v="4155551450"/>
    <s v="5677 Strong St."/>
    <m/>
    <s v="San Rafael"/>
    <s v="USA"/>
  </r>
  <r>
    <x v="5"/>
    <x v="9"/>
    <n v="100"/>
    <x v="42"/>
    <x v="0"/>
    <n v="2"/>
    <d v="2003-02-07T00:00:00"/>
    <s v="Shipped"/>
    <s v="Classic Cars"/>
    <s v="S18_3482"/>
    <s v="Mini Gifts Distributors Ltd."/>
    <n v="4155551450"/>
    <s v="5677 Strong St."/>
    <m/>
    <s v="San Rafael"/>
    <s v="USA"/>
  </r>
  <r>
    <x v="5"/>
    <x v="2"/>
    <n v="50.36"/>
    <x v="43"/>
    <x v="0"/>
    <n v="2"/>
    <d v="2003-02-07T00:00:00"/>
    <s v="Shipped"/>
    <s v="Motorcycles"/>
    <s v="S18_3782"/>
    <s v="Mini Gifts Distributors Ltd."/>
    <n v="4155551450"/>
    <s v="5677 Strong St."/>
    <m/>
    <s v="San Rafael"/>
    <s v="USA"/>
  </r>
  <r>
    <x v="5"/>
    <x v="0"/>
    <n v="100"/>
    <x v="44"/>
    <x v="0"/>
    <n v="2"/>
    <d v="2003-02-07T00:00:00"/>
    <s v="Shipped"/>
    <s v="Classic Cars"/>
    <s v="S18_4721"/>
    <s v="Mini Gifts Distributors Ltd."/>
    <n v="4155551450"/>
    <s v="5677 Strong St."/>
    <m/>
    <s v="San Rafael"/>
    <s v="USA"/>
  </r>
  <r>
    <x v="5"/>
    <x v="22"/>
    <n v="61.64"/>
    <x v="45"/>
    <x v="0"/>
    <n v="2"/>
    <d v="2003-02-07T00:00:00"/>
    <s v="Shipped"/>
    <s v="Motorcycles"/>
    <s v="S24_2360"/>
    <s v="Mini Gifts Distributors Ltd."/>
    <n v="4155551450"/>
    <s v="5677 Strong St."/>
    <m/>
    <s v="San Rafael"/>
    <s v="USA"/>
  </r>
  <r>
    <x v="5"/>
    <x v="11"/>
    <n v="35.869999999999997"/>
    <x v="46"/>
    <x v="0"/>
    <n v="2"/>
    <d v="2003-02-07T00:00:00"/>
    <s v="Shipped"/>
    <s v="Classic Cars"/>
    <s v="S24_2972"/>
    <s v="Mini Gifts Distributors Ltd."/>
    <n v="4155551450"/>
    <s v="5677 Strong St."/>
    <m/>
    <s v="San Rafael"/>
    <s v="USA"/>
  </r>
  <r>
    <x v="5"/>
    <x v="10"/>
    <n v="66.13"/>
    <x v="47"/>
    <x v="0"/>
    <n v="2"/>
    <d v="2003-02-07T00:00:00"/>
    <s v="Shipped"/>
    <s v="Classic Cars"/>
    <s v="S24_3371"/>
    <s v="Mini Gifts Distributors Ltd."/>
    <n v="4155551450"/>
    <s v="5677 Strong St."/>
    <m/>
    <s v="San Rafael"/>
    <s v="USA"/>
  </r>
  <r>
    <x v="5"/>
    <x v="15"/>
    <n v="100"/>
    <x v="48"/>
    <x v="0"/>
    <n v="2"/>
    <d v="2003-02-07T00:00:00"/>
    <s v="Shipped"/>
    <s v="Classic Cars"/>
    <s v="S24_3856"/>
    <s v="Mini Gifts Distributors Ltd."/>
    <n v="4155551450"/>
    <s v="5677 Strong St."/>
    <m/>
    <s v="San Rafael"/>
    <s v="USA"/>
  </r>
  <r>
    <x v="5"/>
    <x v="24"/>
    <n v="87.31"/>
    <x v="49"/>
    <x v="0"/>
    <n v="2"/>
    <d v="2003-02-07T00:00:00"/>
    <s v="Shipped"/>
    <s v="Classic Cars"/>
    <s v="S24_4620"/>
    <s v="Mini Gifts Distributors Ltd."/>
    <n v="4155551450"/>
    <s v="5677 Strong St."/>
    <m/>
    <s v="San Rafael"/>
    <s v="USA"/>
  </r>
  <r>
    <x v="5"/>
    <x v="25"/>
    <n v="40.229999999999997"/>
    <x v="50"/>
    <x v="0"/>
    <n v="2"/>
    <d v="2003-02-07T00:00:00"/>
    <s v="Shipped"/>
    <s v="Motorcycles"/>
    <s v="S32_2206"/>
    <s v="Mini Gifts Distributors Ltd."/>
    <n v="4155551450"/>
    <s v="5677 Strong St."/>
    <m/>
    <s v="San Rafael"/>
    <s v="USA"/>
  </r>
  <r>
    <x v="5"/>
    <x v="12"/>
    <n v="89.8"/>
    <x v="51"/>
    <x v="0"/>
    <n v="2"/>
    <d v="2003-02-07T00:00:00"/>
    <s v="Shipped"/>
    <s v="Motorcycles"/>
    <s v="S32_4485"/>
    <s v="Mini Gifts Distributors Ltd."/>
    <n v="4155551450"/>
    <s v="5677 Strong St."/>
    <m/>
    <s v="San Rafael"/>
    <s v="USA"/>
  </r>
  <r>
    <x v="5"/>
    <x v="18"/>
    <n v="96"/>
    <x v="52"/>
    <x v="0"/>
    <n v="2"/>
    <d v="2003-02-07T00:00:00"/>
    <s v="Shipped"/>
    <s v="Motorcycles"/>
    <s v="S50_4713"/>
    <s v="Mini Gifts Distributors Ltd."/>
    <n v="4155551450"/>
    <s v="5677 Strong St."/>
    <m/>
    <s v="San Rafael"/>
    <s v="USA"/>
  </r>
  <r>
    <x v="6"/>
    <x v="0"/>
    <n v="91.17"/>
    <x v="53"/>
    <x v="0"/>
    <n v="2"/>
    <d v="2003-02-10T00:00:00"/>
    <s v="Shipped"/>
    <s v="Vintage Cars"/>
    <s v="S24_3151"/>
    <s v="Boards &amp; Toys Co."/>
    <n v="3105552373"/>
    <s v="4097 Douglas Av."/>
    <m/>
    <s v="Glendale"/>
    <s v="USA"/>
  </r>
  <r>
    <x v="6"/>
    <x v="26"/>
    <n v="64.33"/>
    <x v="54"/>
    <x v="0"/>
    <n v="2"/>
    <d v="2003-02-10T00:00:00"/>
    <s v="Shipped"/>
    <s v="Ships"/>
    <s v="S700_2610"/>
    <s v="Boards &amp; Toys Co."/>
    <n v="3105552373"/>
    <s v="4097 Douglas Av."/>
    <m/>
    <s v="Glendale"/>
    <s v="USA"/>
  </r>
  <r>
    <x v="7"/>
    <x v="11"/>
    <n v="100"/>
    <x v="55"/>
    <x v="0"/>
    <n v="2"/>
    <d v="2003-02-12T00:00:00"/>
    <s v="Shipped"/>
    <s v="Classic Cars"/>
    <s v="S12_1099"/>
    <s v="Euro Shopping Channel"/>
    <s v="(91) 555 94 44"/>
    <s v="C/ Moralzarzal, 86"/>
    <m/>
    <s v="Madrid"/>
    <s v="Spain"/>
  </r>
  <r>
    <x v="7"/>
    <x v="11"/>
    <n v="100"/>
    <x v="56"/>
    <x v="0"/>
    <n v="2"/>
    <d v="2003-02-12T00:00:00"/>
    <s v="Shipped"/>
    <s v="Classic Cars"/>
    <s v="S12_3380"/>
    <s v="Euro Shopping Channel"/>
    <s v="(91) 555 94 44"/>
    <s v="C/ Moralzarzal, 86"/>
    <m/>
    <s v="Madrid"/>
    <s v="Spain"/>
  </r>
  <r>
    <x v="7"/>
    <x v="18"/>
    <n v="82.99"/>
    <x v="57"/>
    <x v="0"/>
    <n v="2"/>
    <d v="2003-02-12T00:00:00"/>
    <s v="Shipped"/>
    <s v="Classic Cars"/>
    <s v="S12_3990"/>
    <s v="Euro Shopping Channel"/>
    <s v="(91) 555 94 44"/>
    <s v="C/ Moralzarzal, 86"/>
    <m/>
    <s v="Madrid"/>
    <s v="Spain"/>
  </r>
  <r>
    <x v="7"/>
    <x v="15"/>
    <n v="100"/>
    <x v="58"/>
    <x v="0"/>
    <n v="2"/>
    <d v="2003-02-12T00:00:00"/>
    <s v="Shipped"/>
    <s v="Classic Cars"/>
    <s v="S12_4675"/>
    <s v="Euro Shopping Channel"/>
    <s v="(91) 555 94 44"/>
    <s v="C/ Moralzarzal, 86"/>
    <m/>
    <s v="Madrid"/>
    <s v="Spain"/>
  </r>
  <r>
    <x v="8"/>
    <x v="9"/>
    <n v="100"/>
    <x v="59"/>
    <x v="0"/>
    <n v="2"/>
    <d v="2003-02-12T00:00:00"/>
    <s v="Shipped"/>
    <s v="Classic Cars"/>
    <s v="S18_1129"/>
    <s v="Muscle Machine Inc"/>
    <n v="2125557413"/>
    <s v="4092 Furth Circle"/>
    <s v="Suite 400"/>
    <s v="NYC"/>
    <s v="USA"/>
  </r>
  <r>
    <x v="8"/>
    <x v="17"/>
    <n v="100"/>
    <x v="60"/>
    <x v="0"/>
    <n v="2"/>
    <d v="2003-02-12T00:00:00"/>
    <s v="Shipped"/>
    <s v="Classic Cars"/>
    <s v="S18_1589"/>
    <s v="Muscle Machine Inc"/>
    <n v="2125557413"/>
    <s v="4092 Furth Circle"/>
    <s v="Suite 400"/>
    <s v="NYC"/>
    <s v="USA"/>
  </r>
  <r>
    <x v="8"/>
    <x v="25"/>
    <n v="100"/>
    <x v="61"/>
    <x v="0"/>
    <n v="2"/>
    <d v="2003-02-12T00:00:00"/>
    <s v="Shipped"/>
    <s v="Vintage Cars"/>
    <s v="S18_1749"/>
    <s v="Muscle Machine Inc"/>
    <n v="2125557413"/>
    <s v="4092 Furth Circle"/>
    <s v="Suite 400"/>
    <s v="NYC"/>
    <s v="USA"/>
  </r>
  <r>
    <x v="7"/>
    <x v="2"/>
    <n v="85.47"/>
    <x v="62"/>
    <x v="0"/>
    <n v="2"/>
    <d v="2003-02-12T00:00:00"/>
    <s v="Shipped"/>
    <s v="Classic Cars"/>
    <s v="S18_1889"/>
    <s v="Euro Shopping Channel"/>
    <s v="(91) 555 94 44"/>
    <s v="C/ Moralzarzal, 86"/>
    <m/>
    <s v="Madrid"/>
    <s v="Spain"/>
  </r>
  <r>
    <x v="8"/>
    <x v="23"/>
    <n v="100"/>
    <x v="63"/>
    <x v="0"/>
    <n v="2"/>
    <d v="2003-02-12T00:00:00"/>
    <s v="Shipped"/>
    <s v="Classic Cars"/>
    <s v="S18_1984"/>
    <s v="Muscle Machine Inc"/>
    <n v="2125557413"/>
    <s v="4092 Furth Circle"/>
    <s v="Suite 400"/>
    <s v="NYC"/>
    <s v="USA"/>
  </r>
  <r>
    <x v="8"/>
    <x v="24"/>
    <n v="71.44"/>
    <x v="64"/>
    <x v="0"/>
    <n v="2"/>
    <d v="2003-02-12T00:00:00"/>
    <s v="Shipped"/>
    <s v="Vintage Cars"/>
    <s v="S18_2248"/>
    <s v="Muscle Machine Inc"/>
    <n v="2125557413"/>
    <s v="4092 Furth Circle"/>
    <s v="Suite 400"/>
    <s v="NYC"/>
    <s v="USA"/>
  </r>
  <r>
    <x v="8"/>
    <x v="27"/>
    <n v="100"/>
    <x v="65"/>
    <x v="0"/>
    <n v="2"/>
    <d v="2003-02-12T00:00:00"/>
    <s v="Shipped"/>
    <s v="Vintage Cars"/>
    <s v="S18_2325"/>
    <s v="Muscle Machine Inc"/>
    <n v="2125557413"/>
    <s v="4092 Furth Circle"/>
    <s v="Suite 400"/>
    <s v="NYC"/>
    <s v="USA"/>
  </r>
  <r>
    <x v="8"/>
    <x v="10"/>
    <n v="100"/>
    <x v="66"/>
    <x v="0"/>
    <n v="2"/>
    <d v="2003-02-12T00:00:00"/>
    <s v="Shipped"/>
    <s v="Classic Cars"/>
    <s v="S18_2870"/>
    <s v="Muscle Machine Inc"/>
    <n v="2125557413"/>
    <s v="4092 Furth Circle"/>
    <s v="Suite 400"/>
    <s v="NYC"/>
    <s v="USA"/>
  </r>
  <r>
    <x v="7"/>
    <x v="3"/>
    <n v="100"/>
    <x v="67"/>
    <x v="0"/>
    <n v="2"/>
    <d v="2003-02-12T00:00:00"/>
    <s v="Shipped"/>
    <s v="Classic Cars"/>
    <s v="S18_3232"/>
    <s v="Euro Shopping Channel"/>
    <s v="(91) 555 94 44"/>
    <s v="C/ Moralzarzal, 86"/>
    <m/>
    <s v="Madrid"/>
    <s v="Spain"/>
  </r>
  <r>
    <x v="7"/>
    <x v="25"/>
    <n v="86.04"/>
    <x v="68"/>
    <x v="0"/>
    <n v="2"/>
    <d v="2003-02-12T00:00:00"/>
    <s v="Shipped"/>
    <s v="Classic Cars"/>
    <s v="S18_3278"/>
    <s v="Euro Shopping Channel"/>
    <s v="(91) 555 94 44"/>
    <s v="C/ Moralzarzal, 86"/>
    <m/>
    <s v="Madrid"/>
    <s v="Spain"/>
  </r>
  <r>
    <x v="7"/>
    <x v="7"/>
    <n v="100"/>
    <x v="69"/>
    <x v="0"/>
    <n v="2"/>
    <d v="2003-02-12T00:00:00"/>
    <s v="Shipped"/>
    <s v="Classic Cars"/>
    <s v="S18_3482"/>
    <s v="Euro Shopping Channel"/>
    <s v="(91) 555 94 44"/>
    <s v="C/ Moralzarzal, 86"/>
    <m/>
    <s v="Madrid"/>
    <s v="Spain"/>
  </r>
  <r>
    <x v="8"/>
    <x v="13"/>
    <n v="100"/>
    <x v="70"/>
    <x v="0"/>
    <n v="2"/>
    <d v="2003-02-12T00:00:00"/>
    <s v="Shipped"/>
    <s v="Classic Cars"/>
    <s v="S18_3685"/>
    <s v="Muscle Machine Inc"/>
    <n v="2125557413"/>
    <s v="4092 Furth Circle"/>
    <s v="Suite 400"/>
    <s v="NYC"/>
    <s v="USA"/>
  </r>
  <r>
    <x v="8"/>
    <x v="22"/>
    <n v="85.59"/>
    <x v="71"/>
    <x v="0"/>
    <n v="2"/>
    <d v="2003-02-12T00:00:00"/>
    <s v="Shipped"/>
    <s v="Vintage Cars"/>
    <s v="S18_4409"/>
    <s v="Muscle Machine Inc"/>
    <n v="2125557413"/>
    <s v="4092 Furth Circle"/>
    <s v="Suite 400"/>
    <s v="NYC"/>
    <s v="USA"/>
  </r>
  <r>
    <x v="8"/>
    <x v="2"/>
    <n v="76.260000000000005"/>
    <x v="72"/>
    <x v="0"/>
    <n v="2"/>
    <d v="2003-02-12T00:00:00"/>
    <s v="Shipped"/>
    <s v="Classic Cars"/>
    <s v="S18_4933"/>
    <s v="Muscle Machine Inc"/>
    <n v="2125557413"/>
    <s v="4092 Furth Circle"/>
    <s v="Suite 400"/>
    <s v="NYC"/>
    <s v="USA"/>
  </r>
  <r>
    <x v="8"/>
    <x v="11"/>
    <n v="62.47"/>
    <x v="73"/>
    <x v="0"/>
    <n v="2"/>
    <d v="2003-02-12T00:00:00"/>
    <s v="Shipped"/>
    <s v="Classic Cars"/>
    <s v="S24_1046"/>
    <s v="Muscle Machine Inc"/>
    <n v="2125557413"/>
    <s v="4092 Furth Circle"/>
    <s v="Suite 400"/>
    <s v="NYC"/>
    <s v="USA"/>
  </r>
  <r>
    <x v="8"/>
    <x v="2"/>
    <n v="49.81"/>
    <x v="74"/>
    <x v="0"/>
    <n v="2"/>
    <d v="2003-02-12T00:00:00"/>
    <s v="Shipped"/>
    <s v="Classic Cars"/>
    <s v="S24_1628"/>
    <s v="Muscle Machine Inc"/>
    <n v="2125557413"/>
    <s v="4092 Furth Circle"/>
    <s v="Suite 400"/>
    <s v="NYC"/>
    <s v="USA"/>
  </r>
  <r>
    <x v="8"/>
    <x v="15"/>
    <n v="96.32"/>
    <x v="75"/>
    <x v="0"/>
    <n v="2"/>
    <d v="2003-02-12T00:00:00"/>
    <s v="Shipped"/>
    <s v="Classic Cars"/>
    <s v="S24_2766"/>
    <s v="Muscle Machine Inc"/>
    <n v="2125557413"/>
    <s v="4092 Furth Circle"/>
    <s v="Suite 400"/>
    <s v="NYC"/>
    <s v="USA"/>
  </r>
  <r>
    <x v="8"/>
    <x v="9"/>
    <n v="100"/>
    <x v="76"/>
    <x v="0"/>
    <n v="2"/>
    <d v="2003-02-12T00:00:00"/>
    <s v="Shipped"/>
    <s v="Classic Cars"/>
    <s v="S24_2887"/>
    <s v="Muscle Machine Inc"/>
    <n v="2125557413"/>
    <s v="4092 Furth Circle"/>
    <s v="Suite 400"/>
    <s v="NYC"/>
    <s v="USA"/>
  </r>
  <r>
    <x v="7"/>
    <x v="5"/>
    <n v="37"/>
    <x v="77"/>
    <x v="0"/>
    <n v="2"/>
    <d v="2003-02-12T00:00:00"/>
    <s v="Shipped"/>
    <s v="Classic Cars"/>
    <s v="S24_2972"/>
    <s v="Euro Shopping Channel"/>
    <s v="(91) 555 94 44"/>
    <s v="C/ Moralzarzal, 86"/>
    <m/>
    <s v="Madrid"/>
    <s v="Spain"/>
  </r>
  <r>
    <x v="8"/>
    <x v="17"/>
    <n v="79.62"/>
    <x v="78"/>
    <x v="0"/>
    <n v="2"/>
    <d v="2003-02-12T00:00:00"/>
    <s v="Shipped"/>
    <s v="Classic Cars"/>
    <s v="S24_3191"/>
    <s v="Muscle Machine Inc"/>
    <n v="2125557413"/>
    <s v="4092 Furth Circle"/>
    <s v="Suite 400"/>
    <s v="NYC"/>
    <s v="USA"/>
  </r>
  <r>
    <x v="7"/>
    <x v="16"/>
    <n v="64.900000000000006"/>
    <x v="79"/>
    <x v="0"/>
    <n v="2"/>
    <d v="2003-02-12T00:00:00"/>
    <s v="Shipped"/>
    <s v="Classic Cars"/>
    <s v="S24_3371"/>
    <s v="Euro Shopping Channel"/>
    <s v="(91) 555 94 44"/>
    <s v="C/ Moralzarzal, 86"/>
    <m/>
    <s v="Madrid"/>
    <s v="Spain"/>
  </r>
  <r>
    <x v="8"/>
    <x v="3"/>
    <n v="91.02"/>
    <x v="80"/>
    <x v="0"/>
    <n v="2"/>
    <d v="2003-02-12T00:00:00"/>
    <s v="Shipped"/>
    <s v="Classic Cars"/>
    <s v="S24_3432"/>
    <s v="Muscle Machine Inc"/>
    <n v="2125557413"/>
    <s v="4092 Furth Circle"/>
    <s v="Suite 400"/>
    <s v="NYC"/>
    <s v="USA"/>
  </r>
  <r>
    <x v="7"/>
    <x v="15"/>
    <n v="100"/>
    <x v="81"/>
    <x v="0"/>
    <n v="2"/>
    <d v="2003-02-12T00:00:00"/>
    <s v="Shipped"/>
    <s v="Classic Cars"/>
    <s v="S24_3856"/>
    <s v="Euro Shopping Channel"/>
    <s v="(91) 555 94 44"/>
    <s v="C/ Moralzarzal, 86"/>
    <m/>
    <s v="Madrid"/>
    <s v="Spain"/>
  </r>
  <r>
    <x v="8"/>
    <x v="1"/>
    <n v="33.229999999999997"/>
    <x v="82"/>
    <x v="0"/>
    <n v="2"/>
    <d v="2003-02-12T00:00:00"/>
    <s v="Shipped"/>
    <s v="Vintage Cars"/>
    <s v="S24_3969"/>
    <s v="Muscle Machine Inc"/>
    <n v="2125557413"/>
    <s v="4092 Furth Circle"/>
    <s v="Suite 400"/>
    <s v="NYC"/>
    <s v="USA"/>
  </r>
  <r>
    <x v="9"/>
    <x v="25"/>
    <n v="100"/>
    <x v="83"/>
    <x v="0"/>
    <n v="2"/>
    <d v="2003-03-03T00:00:00"/>
    <s v="Shipped"/>
    <s v="Classic Cars"/>
    <s v="S12_1099"/>
    <s v="Cruz &amp; Sons Co."/>
    <s v="+63 2 555 3587"/>
    <s v="15 McCallum Street - NatWest Center #13-03"/>
    <m/>
    <s v="Makati City"/>
    <s v="Philippines"/>
  </r>
  <r>
    <x v="9"/>
    <x v="2"/>
    <n v="100"/>
    <x v="84"/>
    <x v="0"/>
    <n v="3"/>
    <d v="2003-03-03T00:00:00"/>
    <s v="Shipped"/>
    <s v="Classic Cars"/>
    <s v="S12_3380"/>
    <s v="Cruz &amp; Sons Co."/>
    <s v="+63 2 555 3587"/>
    <s v="15 McCallum Street - NatWest Center #13-03"/>
    <m/>
    <s v="Makati City"/>
    <s v="Philippines"/>
  </r>
  <r>
    <x v="9"/>
    <x v="1"/>
    <n v="89.38"/>
    <x v="85"/>
    <x v="0"/>
    <n v="3"/>
    <d v="2003-03-03T00:00:00"/>
    <s v="Shipped"/>
    <s v="Classic Cars"/>
    <s v="S12_3990"/>
    <s v="Cruz &amp; Sons Co."/>
    <s v="+63 2 555 3587"/>
    <s v="15 McCallum Street - NatWest Center #13-03"/>
    <m/>
    <s v="Makati City"/>
    <s v="Philippines"/>
  </r>
  <r>
    <x v="9"/>
    <x v="26"/>
    <n v="100"/>
    <x v="86"/>
    <x v="0"/>
    <n v="3"/>
    <d v="2003-03-03T00:00:00"/>
    <s v="Shipped"/>
    <s v="Classic Cars"/>
    <s v="S12_4675"/>
    <s v="Cruz &amp; Sons Co."/>
    <s v="+63 2 555 3587"/>
    <s v="15 McCallum Street - NatWest Center #13-03"/>
    <m/>
    <s v="Makati City"/>
    <s v="Philippines"/>
  </r>
  <r>
    <x v="9"/>
    <x v="23"/>
    <n v="82.39"/>
    <x v="87"/>
    <x v="0"/>
    <n v="3"/>
    <d v="2003-03-03T00:00:00"/>
    <s v="Shipped"/>
    <s v="Classic Cars"/>
    <s v="S18_1889"/>
    <s v="Cruz &amp; Sons Co."/>
    <s v="+63 2 555 3587"/>
    <s v="15 McCallum Street - NatWest Center #13-03"/>
    <m/>
    <s v="Makati City"/>
    <s v="Philippines"/>
  </r>
  <r>
    <x v="9"/>
    <x v="27"/>
    <n v="68.349999999999994"/>
    <x v="88"/>
    <x v="0"/>
    <n v="3"/>
    <d v="2003-03-03T00:00:00"/>
    <s v="Shipped"/>
    <s v="Classic Cars"/>
    <s v="S18_3278"/>
    <s v="Cruz &amp; Sons Co."/>
    <s v="+63 2 555 3587"/>
    <s v="15 McCallum Street - NatWest Center #13-03"/>
    <m/>
    <s v="Makati City"/>
    <s v="Philippines"/>
  </r>
  <r>
    <x v="9"/>
    <x v="22"/>
    <n v="100"/>
    <x v="89"/>
    <x v="0"/>
    <n v="3"/>
    <d v="2003-03-03T00:00:00"/>
    <s v="Shipped"/>
    <s v="Classic Cars"/>
    <s v="S18_3482"/>
    <s v="Cruz &amp; Sons Co."/>
    <s v="+63 2 555 3587"/>
    <s v="15 McCallum Street - NatWest Center #13-03"/>
    <m/>
    <s v="Makati City"/>
    <s v="Philippines"/>
  </r>
  <r>
    <x v="9"/>
    <x v="14"/>
    <n v="67.77"/>
    <x v="90"/>
    <x v="0"/>
    <n v="3"/>
    <d v="2003-03-03T00:00:00"/>
    <s v="Shipped"/>
    <s v="Motorcycles"/>
    <s v="S18_3782"/>
    <s v="Cruz &amp; Sons Co."/>
    <s v="+63 2 555 3587"/>
    <s v="15 McCallum Street - NatWest Center #13-03"/>
    <m/>
    <s v="Makati City"/>
    <s v="Philippines"/>
  </r>
  <r>
    <x v="9"/>
    <x v="18"/>
    <n v="100"/>
    <x v="91"/>
    <x v="0"/>
    <n v="3"/>
    <d v="2003-03-03T00:00:00"/>
    <s v="Shipped"/>
    <s v="Classic Cars"/>
    <s v="S18_4721"/>
    <s v="Cruz &amp; Sons Co."/>
    <s v="+63 2 555 3587"/>
    <s v="15 McCallum Street - NatWest Center #13-03"/>
    <m/>
    <s v="Makati City"/>
    <s v="Philippines"/>
  </r>
  <r>
    <x v="9"/>
    <x v="13"/>
    <n v="58.87"/>
    <x v="92"/>
    <x v="0"/>
    <n v="3"/>
    <d v="2003-03-03T00:00:00"/>
    <s v="Shipped"/>
    <s v="Motorcycles"/>
    <s v="S24_2360"/>
    <s v="Cruz &amp; Sons Co."/>
    <s v="+63 2 555 3587"/>
    <s v="15 McCallum Street - NatWest Center #13-03"/>
    <m/>
    <s v="Makati City"/>
    <s v="Philippines"/>
  </r>
  <r>
    <x v="9"/>
    <x v="12"/>
    <n v="63.07"/>
    <x v="93"/>
    <x v="0"/>
    <n v="3"/>
    <d v="2003-03-03T00:00:00"/>
    <s v="Shipped"/>
    <s v="Classic Cars"/>
    <s v="S24_3371"/>
    <s v="Cruz &amp; Sons Co."/>
    <s v="+63 2 555 3587"/>
    <s v="15 McCallum Street - NatWest Center #13-03"/>
    <m/>
    <s v="Makati City"/>
    <s v="Philippines"/>
  </r>
  <r>
    <x v="9"/>
    <x v="17"/>
    <n v="100"/>
    <x v="94"/>
    <x v="0"/>
    <n v="3"/>
    <d v="2003-03-03T00:00:00"/>
    <s v="Shipped"/>
    <s v="Classic Cars"/>
    <s v="S24_3856"/>
    <s v="Cruz &amp; Sons Co."/>
    <s v="+63 2 555 3587"/>
    <s v="15 McCallum Street - NatWest Center #13-03"/>
    <m/>
    <s v="Makati City"/>
    <s v="Philippines"/>
  </r>
  <r>
    <x v="9"/>
    <x v="0"/>
    <n v="68.709999999999994"/>
    <x v="95"/>
    <x v="0"/>
    <n v="3"/>
    <d v="2003-03-03T00:00:00"/>
    <s v="Shipped"/>
    <s v="Classic Cars"/>
    <s v="S24_4620"/>
    <s v="Cruz &amp; Sons Co."/>
    <s v="+63 2 555 3587"/>
    <s v="15 McCallum Street - NatWest Center #13-03"/>
    <m/>
    <s v="Makati City"/>
    <s v="Philippines"/>
  </r>
  <r>
    <x v="9"/>
    <x v="10"/>
    <n v="43.45"/>
    <x v="96"/>
    <x v="0"/>
    <n v="3"/>
    <d v="2003-03-03T00:00:00"/>
    <s v="Shipped"/>
    <s v="Motorcycles"/>
    <s v="S32_2206"/>
    <s v="Cruz &amp; Sons Co."/>
    <s v="+63 2 555 3587"/>
    <s v="15 McCallum Street - NatWest Center #13-03"/>
    <m/>
    <s v="Makati City"/>
    <s v="Philippines"/>
  </r>
  <r>
    <x v="9"/>
    <x v="0"/>
    <n v="100"/>
    <x v="97"/>
    <x v="0"/>
    <n v="3"/>
    <d v="2003-03-03T00:00:00"/>
    <s v="Shipped"/>
    <s v="Motorcycles"/>
    <s v="S32_4485"/>
    <s v="Cruz &amp; Sons Co."/>
    <s v="+63 2 555 3587"/>
    <s v="15 McCallum Street - NatWest Center #13-03"/>
    <m/>
    <s v="Makati City"/>
    <s v="Philippines"/>
  </r>
  <r>
    <x v="9"/>
    <x v="16"/>
    <n v="82.99"/>
    <x v="98"/>
    <x v="0"/>
    <n v="3"/>
    <d v="2003-03-03T00:00:00"/>
    <s v="Shipped"/>
    <s v="Motorcycles"/>
    <s v="S50_4713"/>
    <s v="Cruz &amp; Sons Co."/>
    <s v="+63 2 555 3587"/>
    <s v="15 McCallum Street - NatWest Center #13-03"/>
    <m/>
    <s v="Makati City"/>
    <s v="Philippines"/>
  </r>
  <r>
    <x v="10"/>
    <x v="28"/>
    <n v="100"/>
    <x v="99"/>
    <x v="0"/>
    <n v="3"/>
    <d v="2003-03-06T00:00:00"/>
    <s v="Shipped"/>
    <s v="Classic Cars"/>
    <s v="S12_1108"/>
    <s v="Muscle Machine Inc"/>
    <n v="2125557413"/>
    <s v="4092 Furth Circle"/>
    <s v="Suite 400"/>
    <s v="NYC"/>
    <s v="USA"/>
  </r>
  <r>
    <x v="10"/>
    <x v="28"/>
    <n v="100"/>
    <x v="100"/>
    <x v="0"/>
    <n v="3"/>
    <d v="2003-03-06T00:00:00"/>
    <s v="Shipped"/>
    <s v="Classic Cars"/>
    <s v="S12_3148"/>
    <s v="Muscle Machine Inc"/>
    <n v="2125557413"/>
    <s v="4092 Furth Circle"/>
    <s v="Suite 400"/>
    <s v="NYC"/>
    <s v="USA"/>
  </r>
  <r>
    <x v="10"/>
    <x v="9"/>
    <n v="100"/>
    <x v="101"/>
    <x v="0"/>
    <n v="3"/>
    <d v="2003-03-06T00:00:00"/>
    <s v="Shipped"/>
    <s v="Classic Cars"/>
    <s v="S12_3891"/>
    <s v="Muscle Machine Inc"/>
    <n v="2125557413"/>
    <s v="4092 Furth Circle"/>
    <s v="Suite 400"/>
    <s v="NYC"/>
    <s v="USA"/>
  </r>
  <r>
    <x v="10"/>
    <x v="6"/>
    <n v="100"/>
    <x v="102"/>
    <x v="0"/>
    <n v="3"/>
    <d v="2003-03-06T00:00:00"/>
    <s v="Shipped"/>
    <s v="Trucks and Buses"/>
    <s v="S12_4473"/>
    <s v="Muscle Machine Inc"/>
    <n v="2125557413"/>
    <s v="4092 Furth Circle"/>
    <s v="Suite 400"/>
    <s v="NYC"/>
    <s v="USA"/>
  </r>
  <r>
    <x v="10"/>
    <x v="2"/>
    <n v="100"/>
    <x v="103"/>
    <x v="0"/>
    <n v="3"/>
    <d v="2003-03-06T00:00:00"/>
    <s v="Shipped"/>
    <s v="Classic Cars"/>
    <s v="S18_2238"/>
    <s v="Muscle Machine Inc"/>
    <n v="2125557413"/>
    <s v="4092 Furth Circle"/>
    <s v="Suite 400"/>
    <s v="NYC"/>
    <s v="USA"/>
  </r>
  <r>
    <x v="10"/>
    <x v="2"/>
    <n v="100"/>
    <x v="104"/>
    <x v="0"/>
    <n v="3"/>
    <d v="2003-03-06T00:00:00"/>
    <s v="Shipped"/>
    <s v="Trucks and Buses"/>
    <s v="S18_2319"/>
    <s v="Muscle Machine Inc"/>
    <n v="2125557413"/>
    <s v="4092 Furth Circle"/>
    <s v="Suite 400"/>
    <s v="NYC"/>
    <s v="USA"/>
  </r>
  <r>
    <x v="10"/>
    <x v="19"/>
    <n v="100"/>
    <x v="105"/>
    <x v="0"/>
    <n v="3"/>
    <d v="2003-03-06T00:00:00"/>
    <s v="Shipped"/>
    <s v="Classic Cars"/>
    <s v="S18_3232"/>
    <s v="Muscle Machine Inc"/>
    <n v="2125557413"/>
    <s v="4092 Furth Circle"/>
    <s v="Suite 400"/>
    <s v="NYC"/>
    <s v="USA"/>
  </r>
  <r>
    <x v="10"/>
    <x v="21"/>
    <n v="100"/>
    <x v="106"/>
    <x v="0"/>
    <n v="3"/>
    <d v="2003-03-06T00:00:00"/>
    <s v="Shipped"/>
    <s v="Classic Cars"/>
    <s v="S18_4027"/>
    <s v="Muscle Machine Inc"/>
    <n v="2125557413"/>
    <s v="4092 Furth Circle"/>
    <s v="Suite 400"/>
    <s v="NYC"/>
    <s v="USA"/>
  </r>
  <r>
    <x v="10"/>
    <x v="11"/>
    <n v="60.69"/>
    <x v="107"/>
    <x v="0"/>
    <n v="3"/>
    <d v="2003-03-06T00:00:00"/>
    <s v="Shipped"/>
    <s v="Classic Cars"/>
    <s v="S24_1444"/>
    <s v="Muscle Machine Inc"/>
    <n v="2125557413"/>
    <s v="4092 Furth Circle"/>
    <s v="Suite 400"/>
    <s v="NYC"/>
    <s v="USA"/>
  </r>
  <r>
    <x v="10"/>
    <x v="1"/>
    <n v="38.19"/>
    <x v="108"/>
    <x v="0"/>
    <n v="3"/>
    <d v="2003-03-06T00:00:00"/>
    <s v="Shipped"/>
    <s v="Classic Cars"/>
    <s v="S24_2840"/>
    <s v="Muscle Machine Inc"/>
    <n v="2125557413"/>
    <s v="4092 Furth Circle"/>
    <s v="Suite 400"/>
    <s v="NYC"/>
    <s v="USA"/>
  </r>
  <r>
    <x v="10"/>
    <x v="11"/>
    <n v="96.99"/>
    <x v="109"/>
    <x v="0"/>
    <n v="3"/>
    <d v="2003-03-06T00:00:00"/>
    <s v="Shipped"/>
    <s v="Classic Cars"/>
    <s v="S24_4048"/>
    <s v="Muscle Machine Inc"/>
    <n v="2125557413"/>
    <s v="4092 Furth Circle"/>
    <s v="Suite 400"/>
    <s v="NYC"/>
    <s v="USA"/>
  </r>
  <r>
    <x v="10"/>
    <x v="2"/>
    <n v="51.95"/>
    <x v="110"/>
    <x v="0"/>
    <n v="3"/>
    <d v="2003-03-06T00:00:00"/>
    <s v="Shipped"/>
    <s v="Trucks and Buses"/>
    <s v="S32_2509"/>
    <s v="Muscle Machine Inc"/>
    <n v="2125557413"/>
    <s v="4092 Furth Circle"/>
    <s v="Suite 400"/>
    <s v="NYC"/>
    <s v="USA"/>
  </r>
  <r>
    <x v="10"/>
    <x v="22"/>
    <n v="70.84"/>
    <x v="111"/>
    <x v="0"/>
    <n v="3"/>
    <d v="2003-03-06T00:00:00"/>
    <s v="Shipped"/>
    <s v="Trains"/>
    <s v="S32_3207"/>
    <s v="Muscle Machine Inc"/>
    <n v="2125557413"/>
    <s v="4092 Furth Circle"/>
    <s v="Suite 400"/>
    <s v="NYC"/>
    <s v="USA"/>
  </r>
  <r>
    <x v="10"/>
    <x v="28"/>
    <n v="100"/>
    <x v="112"/>
    <x v="0"/>
    <n v="3"/>
    <d v="2003-03-06T00:00:00"/>
    <s v="Shipped"/>
    <s v="Trucks and Buses"/>
    <s v="S50_1392"/>
    <s v="Muscle Machine Inc"/>
    <n v="2125557413"/>
    <s v="4092 Furth Circle"/>
    <s v="Suite 400"/>
    <s v="NYC"/>
    <s v="USA"/>
  </r>
  <r>
    <x v="10"/>
    <x v="28"/>
    <n v="69.12"/>
    <x v="113"/>
    <x v="0"/>
    <n v="3"/>
    <d v="2003-03-06T00:00:00"/>
    <s v="Shipped"/>
    <s v="Trains"/>
    <s v="S50_1514"/>
    <s v="Muscle Machine Inc"/>
    <n v="2125557413"/>
    <s v="4092 Furth Circle"/>
    <s v="Suite 400"/>
    <s v="NYC"/>
    <s v="USA"/>
  </r>
  <r>
    <x v="11"/>
    <x v="15"/>
    <n v="67.14"/>
    <x v="114"/>
    <x v="0"/>
    <n v="3"/>
    <d v="2003-03-09T00:00:00"/>
    <s v="Shipped"/>
    <s v="Motorcycles"/>
    <s v="S18_3782"/>
    <s v="Gift Ideas Corp."/>
    <n v="2035554407"/>
    <s v="2440 Pompton St."/>
    <m/>
    <s v="Glendale"/>
    <s v="USA"/>
  </r>
  <r>
    <x v="11"/>
    <x v="22"/>
    <n v="100"/>
    <x v="115"/>
    <x v="0"/>
    <n v="3"/>
    <d v="2003-03-09T00:00:00"/>
    <s v="Shipped"/>
    <s v="Classic Cars"/>
    <s v="S18_4721"/>
    <s v="Gift Ideas Corp."/>
    <n v="2035554407"/>
    <s v="2440 Pompton St."/>
    <m/>
    <s v="Glendale"/>
    <s v="USA"/>
  </r>
  <r>
    <x v="12"/>
    <x v="26"/>
    <n v="100"/>
    <x v="116"/>
    <x v="0"/>
    <n v="3"/>
    <d v="2003-03-12T00:00:00"/>
    <s v="Shipped"/>
    <s v="Vintage Cars"/>
    <s v="S18_1342"/>
    <s v="Euro Shopping Channel"/>
    <s v="(91) 555 94 44"/>
    <s v="C/ Moralzarzal, 86"/>
    <m/>
    <s v="Madrid"/>
    <s v="Spain"/>
  </r>
  <r>
    <x v="12"/>
    <x v="3"/>
    <n v="63.61"/>
    <x v="117"/>
    <x v="0"/>
    <n v="3"/>
    <d v="2003-03-12T00:00:00"/>
    <s v="Shipped"/>
    <s v="Vintage Cars"/>
    <s v="S18_1367"/>
    <s v="Euro Shopping Channel"/>
    <s v="(91) 555 94 44"/>
    <s v="C/ Moralzarzal, 86"/>
    <m/>
    <s v="Madrid"/>
    <s v="Spain"/>
  </r>
  <r>
    <x v="12"/>
    <x v="17"/>
    <n v="100"/>
    <x v="118"/>
    <x v="0"/>
    <n v="3"/>
    <d v="2003-03-12T00:00:00"/>
    <s v="Shipped"/>
    <s v="Vintage Cars"/>
    <s v="S18_2795"/>
    <s v="Euro Shopping Channel"/>
    <s v="(91) 555 94 44"/>
    <s v="C/ Moralzarzal, 86"/>
    <m/>
    <s v="Madrid"/>
    <s v="Spain"/>
  </r>
  <r>
    <x v="12"/>
    <x v="7"/>
    <n v="37.17"/>
    <x v="119"/>
    <x v="0"/>
    <n v="3"/>
    <d v="2003-03-12T00:00:00"/>
    <s v="Shipped"/>
    <s v="Vintage Cars"/>
    <s v="S24_1937"/>
    <s v="Euro Shopping Channel"/>
    <s v="(91) 555 94 44"/>
    <s v="C/ Moralzarzal, 86"/>
    <m/>
    <s v="Madrid"/>
    <s v="Spain"/>
  </r>
  <r>
    <x v="12"/>
    <x v="6"/>
    <n v="38.08"/>
    <x v="120"/>
    <x v="0"/>
    <n v="3"/>
    <d v="2003-03-12T00:00:00"/>
    <s v="Shipped"/>
    <s v="Vintage Cars"/>
    <s v="S24_2022"/>
    <s v="Euro Shopping Channel"/>
    <s v="(91) 555 94 44"/>
    <s v="C/ Moralzarzal, 86"/>
    <m/>
    <s v="Madrid"/>
    <s v="Spain"/>
  </r>
  <r>
    <x v="13"/>
    <x v="28"/>
    <n v="100"/>
    <x v="121"/>
    <x v="0"/>
    <n v="3"/>
    <d v="2003-04-04T00:00:00"/>
    <s v="Shipped"/>
    <s v="Trucks and Buses"/>
    <s v="S12_4473"/>
    <s v="Classic Legends Inc."/>
    <n v="2125558493"/>
    <s v="5905 Pompton St."/>
    <s v="Suite 750"/>
    <s v="NYC"/>
    <s v="USA"/>
  </r>
  <r>
    <x v="13"/>
    <x v="28"/>
    <n v="100"/>
    <x v="122"/>
    <x v="0"/>
    <n v="4"/>
    <d v="2003-04-04T00:00:00"/>
    <s v="Shipped"/>
    <s v="Classic Cars"/>
    <s v="S18_2238"/>
    <s v="Classic Legends Inc."/>
    <n v="2125558493"/>
    <s v="5905 Pompton St."/>
    <s v="Suite 750"/>
    <s v="NYC"/>
    <s v="USA"/>
  </r>
  <r>
    <x v="13"/>
    <x v="15"/>
    <n v="69.36"/>
    <x v="123"/>
    <x v="0"/>
    <n v="4"/>
    <d v="2003-04-04T00:00:00"/>
    <s v="Shipped"/>
    <s v="Classic Cars"/>
    <s v="S24_1444"/>
    <s v="Classic Legends Inc."/>
    <n v="2125558493"/>
    <s v="5905 Pompton St."/>
    <s v="Suite 750"/>
    <s v="NYC"/>
    <s v="USA"/>
  </r>
  <r>
    <x v="13"/>
    <x v="18"/>
    <n v="100"/>
    <x v="124"/>
    <x v="0"/>
    <n v="4"/>
    <d v="2003-04-04T00:00:00"/>
    <s v="Shipped"/>
    <s v="Classic Cars"/>
    <s v="S24_4048"/>
    <s v="Classic Legends Inc."/>
    <n v="2125558493"/>
    <s v="5905 Pompton St."/>
    <s v="Suite 750"/>
    <s v="NYC"/>
    <s v="USA"/>
  </r>
  <r>
    <x v="13"/>
    <x v="10"/>
    <n v="100"/>
    <x v="125"/>
    <x v="0"/>
    <n v="4"/>
    <d v="2003-04-04T00:00:00"/>
    <s v="Shipped"/>
    <s v="Trucks and Buses"/>
    <s v="S50_1392"/>
    <s v="Classic Legends Inc."/>
    <n v="2125558493"/>
    <s v="5905 Pompton St."/>
    <s v="Suite 750"/>
    <s v="NYC"/>
    <s v="USA"/>
  </r>
  <r>
    <x v="14"/>
    <x v="21"/>
    <n v="100"/>
    <x v="126"/>
    <x v="0"/>
    <n v="4"/>
    <d v="2003-04-07T00:00:00"/>
    <s v="Shipped"/>
    <s v="Classic Cars"/>
    <s v="S18_1129"/>
    <s v="Alpha Cognac"/>
    <s v="61.77.6555"/>
    <s v="1 rue Alsace-Lorraine"/>
    <m/>
    <s v="Toulouse"/>
    <s v="France"/>
  </r>
  <r>
    <x v="14"/>
    <x v="26"/>
    <n v="100"/>
    <x v="127"/>
    <x v="0"/>
    <n v="4"/>
    <d v="2003-04-07T00:00:00"/>
    <s v="Shipped"/>
    <s v="Classic Cars"/>
    <s v="S18_1984"/>
    <s v="Alpha Cognac"/>
    <s v="61.77.6555"/>
    <s v="1 rue Alsace-Lorraine"/>
    <m/>
    <s v="Toulouse"/>
    <s v="France"/>
  </r>
  <r>
    <x v="14"/>
    <x v="4"/>
    <n v="100"/>
    <x v="128"/>
    <x v="0"/>
    <n v="4"/>
    <d v="2003-04-07T00:00:00"/>
    <s v="Shipped"/>
    <s v="Classic Cars"/>
    <s v="S18_3232"/>
    <s v="Alpha Cognac"/>
    <s v="61.77.6555"/>
    <s v="1 rue Alsace-Lorraine"/>
    <m/>
    <s v="Toulouse"/>
    <s v="France"/>
  </r>
  <r>
    <x v="15"/>
    <x v="25"/>
    <n v="100"/>
    <x v="129"/>
    <x v="0"/>
    <n v="4"/>
    <d v="2003-04-10T00:00:00"/>
    <s v="Shipped"/>
    <s v="Classic Cars"/>
    <s v="S12_1099"/>
    <s v="Blauer See Auto, Co."/>
    <s v="+49 69 66 90 2555"/>
    <s v="Lyonerstr. 34"/>
    <m/>
    <s v="Frankfurt"/>
    <s v="Germany"/>
  </r>
  <r>
    <x v="15"/>
    <x v="22"/>
    <n v="100"/>
    <x v="130"/>
    <x v="0"/>
    <n v="4"/>
    <d v="2003-04-10T00:00:00"/>
    <s v="Shipped"/>
    <s v="Classic Cars"/>
    <s v="S12_3380"/>
    <s v="Blauer See Auto, Co."/>
    <s v="+49 69 66 90 2555"/>
    <s v="Lyonerstr. 34"/>
    <m/>
    <s v="Frankfurt"/>
    <s v="Germany"/>
  </r>
  <r>
    <x v="15"/>
    <x v="19"/>
    <n v="76.61"/>
    <x v="131"/>
    <x v="0"/>
    <n v="4"/>
    <d v="2003-04-10T00:00:00"/>
    <s v="Shipped"/>
    <s v="Classic Cars"/>
    <s v="S12_3990"/>
    <s v="Blauer See Auto, Co."/>
    <s v="+49 69 66 90 2555"/>
    <s v="Lyonerstr. 34"/>
    <m/>
    <s v="Frankfurt"/>
    <s v="Germany"/>
  </r>
  <r>
    <x v="15"/>
    <x v="24"/>
    <n v="100"/>
    <x v="132"/>
    <x v="0"/>
    <n v="4"/>
    <d v="2003-04-10T00:00:00"/>
    <s v="Shipped"/>
    <s v="Classic Cars"/>
    <s v="S12_4675"/>
    <s v="Blauer See Auto, Co."/>
    <s v="+49 69 66 90 2555"/>
    <s v="Lyonerstr. 34"/>
    <m/>
    <s v="Frankfurt"/>
    <s v="Germany"/>
  </r>
  <r>
    <x v="15"/>
    <x v="4"/>
    <n v="92.4"/>
    <x v="133"/>
    <x v="0"/>
    <n v="4"/>
    <d v="2003-04-10T00:00:00"/>
    <s v="Shipped"/>
    <s v="Classic Cars"/>
    <s v="S18_1889"/>
    <s v="Blauer See Auto, Co."/>
    <s v="+49 69 66 90 2555"/>
    <s v="Lyonerstr. 34"/>
    <m/>
    <s v="Frankfurt"/>
    <s v="Germany"/>
  </r>
  <r>
    <x v="15"/>
    <x v="20"/>
    <n v="78.8"/>
    <x v="134"/>
    <x v="0"/>
    <n v="4"/>
    <d v="2003-04-10T00:00:00"/>
    <s v="Shipped"/>
    <s v="Classic Cars"/>
    <s v="S18_3278"/>
    <s v="Blauer See Auto, Co."/>
    <s v="+49 69 66 90 2555"/>
    <s v="Lyonerstr. 34"/>
    <m/>
    <s v="Frankfurt"/>
    <s v="Germany"/>
  </r>
  <r>
    <x v="15"/>
    <x v="24"/>
    <n v="100"/>
    <x v="135"/>
    <x v="0"/>
    <n v="4"/>
    <d v="2003-04-10T00:00:00"/>
    <s v="Shipped"/>
    <s v="Classic Cars"/>
    <s v="S18_3482"/>
    <s v="Blauer See Auto, Co."/>
    <s v="+49 69 66 90 2555"/>
    <s v="Lyonerstr. 34"/>
    <m/>
    <s v="Frankfurt"/>
    <s v="Germany"/>
  </r>
  <r>
    <x v="15"/>
    <x v="0"/>
    <n v="58.78"/>
    <x v="136"/>
    <x v="0"/>
    <n v="4"/>
    <d v="2003-04-10T00:00:00"/>
    <s v="Shipped"/>
    <s v="Classic Cars"/>
    <s v="S24_3371"/>
    <s v="Blauer See Auto, Co."/>
    <s v="+49 69 66 90 2555"/>
    <s v="Lyonerstr. 34"/>
    <m/>
    <s v="Frankfurt"/>
    <s v="Germany"/>
  </r>
  <r>
    <x v="16"/>
    <x v="12"/>
    <n v="100"/>
    <x v="137"/>
    <x v="0"/>
    <n v="4"/>
    <d v="2003-04-11T00:00:00"/>
    <s v="Shipped"/>
    <s v="Classic Cars"/>
    <s v="S12_1099"/>
    <s v="Anna's Decorations, Ltd"/>
    <s v="02 9936 8555"/>
    <s v="201 Miller Street"/>
    <s v="Level 15"/>
    <s v="North Sydney"/>
    <s v="Australia"/>
  </r>
  <r>
    <x v="16"/>
    <x v="13"/>
    <n v="100"/>
    <x v="138"/>
    <x v="0"/>
    <n v="4"/>
    <d v="2003-04-11T00:00:00"/>
    <s v="Shipped"/>
    <s v="Motorcycles"/>
    <s v="S12_2823"/>
    <s v="Anna's Decorations, Ltd"/>
    <s v="02 9936 8555"/>
    <s v="201 Miller Street"/>
    <s v="Level 15"/>
    <s v="North Sydney"/>
    <s v="Australia"/>
  </r>
  <r>
    <x v="17"/>
    <x v="15"/>
    <n v="100"/>
    <x v="139"/>
    <x v="0"/>
    <n v="4"/>
    <d v="2003-04-11T00:00:00"/>
    <s v="Shipped"/>
    <s v="Classic Cars"/>
    <s v="S12_3380"/>
    <s v="Mini Auto Werke"/>
    <s v="7675-3555"/>
    <s v="Kirchgasse 6"/>
    <m/>
    <s v="Graz"/>
    <s v="Austria"/>
  </r>
  <r>
    <x v="16"/>
    <x v="26"/>
    <n v="63.84"/>
    <x v="140"/>
    <x v="0"/>
    <n v="4"/>
    <d v="2003-04-11T00:00:00"/>
    <s v="Shipped"/>
    <s v="Classic Cars"/>
    <s v="S12_3990"/>
    <s v="Anna's Decorations, Ltd"/>
    <s v="02 9936 8555"/>
    <s v="201 Miller Street"/>
    <s v="Level 15"/>
    <s v="North Sydney"/>
    <s v="Australia"/>
  </r>
  <r>
    <x v="17"/>
    <x v="4"/>
    <n v="100"/>
    <x v="141"/>
    <x v="0"/>
    <n v="4"/>
    <d v="2003-04-11T00:00:00"/>
    <s v="Shipped"/>
    <s v="Classic Cars"/>
    <s v="S12_4675"/>
    <s v="Mini Auto Werke"/>
    <s v="7675-3555"/>
    <s v="Kirchgasse 6"/>
    <m/>
    <s v="Graz"/>
    <s v="Austria"/>
  </r>
  <r>
    <x v="17"/>
    <x v="11"/>
    <n v="63.14"/>
    <x v="142"/>
    <x v="0"/>
    <n v="4"/>
    <d v="2003-04-11T00:00:00"/>
    <s v="Shipped"/>
    <s v="Classic Cars"/>
    <s v="S18_1889"/>
    <s v="Mini Auto Werke"/>
    <s v="7675-3555"/>
    <s v="Kirchgasse 6"/>
    <m/>
    <s v="Graz"/>
    <s v="Austria"/>
  </r>
  <r>
    <x v="16"/>
    <x v="7"/>
    <n v="70.760000000000005"/>
    <x v="143"/>
    <x v="0"/>
    <n v="4"/>
    <d v="2003-04-11T00:00:00"/>
    <s v="Shipped"/>
    <s v="Classic Cars"/>
    <s v="S18_3278"/>
    <s v="Anna's Decorations, Ltd"/>
    <s v="02 9936 8555"/>
    <s v="201 Miller Street"/>
    <s v="Level 15"/>
    <s v="North Sydney"/>
    <s v="Australia"/>
  </r>
  <r>
    <x v="16"/>
    <x v="26"/>
    <n v="100"/>
    <x v="144"/>
    <x v="0"/>
    <n v="4"/>
    <d v="2003-04-11T00:00:00"/>
    <s v="Shipped"/>
    <s v="Classic Cars"/>
    <s v="S18_3482"/>
    <s v="Anna's Decorations, Ltd"/>
    <s v="02 9936 8555"/>
    <s v="201 Miller Street"/>
    <s v="Level 15"/>
    <s v="North Sydney"/>
    <s v="Australia"/>
  </r>
  <r>
    <x v="16"/>
    <x v="23"/>
    <n v="68.39"/>
    <x v="145"/>
    <x v="0"/>
    <n v="4"/>
    <d v="2003-04-11T00:00:00"/>
    <s v="Shipped"/>
    <s v="Motorcycles"/>
    <s v="S18_3782"/>
    <s v="Anna's Decorations, Ltd"/>
    <s v="02 9936 8555"/>
    <s v="201 Miller Street"/>
    <s v="Level 15"/>
    <s v="North Sydney"/>
    <s v="Australia"/>
  </r>
  <r>
    <x v="16"/>
    <x v="25"/>
    <n v="100"/>
    <x v="146"/>
    <x v="0"/>
    <n v="4"/>
    <d v="2003-04-11T00:00:00"/>
    <s v="Shipped"/>
    <s v="Classic Cars"/>
    <s v="S18_4721"/>
    <s v="Anna's Decorations, Ltd"/>
    <s v="02 9936 8555"/>
    <s v="201 Miller Street"/>
    <s v="Level 15"/>
    <s v="North Sydney"/>
    <s v="Australia"/>
  </r>
  <r>
    <x v="16"/>
    <x v="23"/>
    <n v="74.11"/>
    <x v="147"/>
    <x v="0"/>
    <n v="4"/>
    <d v="2003-04-11T00:00:00"/>
    <s v="Shipped"/>
    <s v="Motorcycles"/>
    <s v="S24_2360"/>
    <s v="Anna's Decorations, Ltd"/>
    <s v="02 9936 8555"/>
    <s v="201 Miller Street"/>
    <s v="Level 15"/>
    <s v="North Sydney"/>
    <s v="Australia"/>
  </r>
  <r>
    <x v="16"/>
    <x v="16"/>
    <n v="50.21"/>
    <x v="148"/>
    <x v="0"/>
    <n v="4"/>
    <d v="2003-04-11T00:00:00"/>
    <s v="Shipped"/>
    <s v="Classic Cars"/>
    <s v="S24_3371"/>
    <s v="Anna's Decorations, Ltd"/>
    <s v="02 9936 8555"/>
    <s v="201 Miller Street"/>
    <s v="Level 15"/>
    <s v="North Sydney"/>
    <s v="Australia"/>
  </r>
  <r>
    <x v="17"/>
    <x v="16"/>
    <n v="100"/>
    <x v="149"/>
    <x v="0"/>
    <n v="4"/>
    <d v="2003-04-11T00:00:00"/>
    <s v="Shipped"/>
    <s v="Classic Cars"/>
    <s v="S24_3856"/>
    <s v="Mini Auto Werke"/>
    <s v="7675-3555"/>
    <s v="Kirchgasse 6"/>
    <m/>
    <s v="Graz"/>
    <s v="Austria"/>
  </r>
  <r>
    <x v="16"/>
    <x v="6"/>
    <n v="94.58"/>
    <x v="150"/>
    <x v="0"/>
    <n v="4"/>
    <d v="2003-04-11T00:00:00"/>
    <s v="Shipped"/>
    <s v="Classic Cars"/>
    <s v="S24_4620"/>
    <s v="Anna's Decorations, Ltd"/>
    <s v="02 9936 8555"/>
    <s v="201 Miller Street"/>
    <s v="Level 15"/>
    <s v="North Sydney"/>
    <s v="Australia"/>
  </r>
  <r>
    <x v="16"/>
    <x v="27"/>
    <n v="39.83"/>
    <x v="151"/>
    <x v="0"/>
    <n v="4"/>
    <d v="2003-04-11T00:00:00"/>
    <s v="Shipped"/>
    <s v="Motorcycles"/>
    <s v="S32_2206"/>
    <s v="Anna's Decorations, Ltd"/>
    <s v="02 9936 8555"/>
    <s v="201 Miller Street"/>
    <s v="Level 15"/>
    <s v="North Sydney"/>
    <s v="Australia"/>
  </r>
  <r>
    <x v="16"/>
    <x v="16"/>
    <n v="100"/>
    <x v="152"/>
    <x v="0"/>
    <n v="4"/>
    <d v="2003-04-11T00:00:00"/>
    <s v="Shipped"/>
    <s v="Motorcycles"/>
    <s v="S32_4485"/>
    <s v="Anna's Decorations, Ltd"/>
    <s v="02 9936 8555"/>
    <s v="201 Miller Street"/>
    <s v="Level 15"/>
    <s v="North Sydney"/>
    <s v="Australia"/>
  </r>
  <r>
    <x v="16"/>
    <x v="3"/>
    <n v="80.55"/>
    <x v="153"/>
    <x v="0"/>
    <n v="4"/>
    <d v="2003-04-11T00:00:00"/>
    <s v="Shipped"/>
    <s v="Motorcycles"/>
    <s v="S50_4713"/>
    <s v="Anna's Decorations, Ltd"/>
    <s v="02 9936 8555"/>
    <s v="201 Miller Street"/>
    <s v="Level 15"/>
    <s v="North Sydney"/>
    <s v="Australia"/>
  </r>
  <r>
    <x v="18"/>
    <x v="3"/>
    <n v="100"/>
    <x v="154"/>
    <x v="0"/>
    <n v="4"/>
    <d v="2003-05-09T00:00:00"/>
    <s v="Shipped"/>
    <s v="Classic Cars"/>
    <s v="S12_1099"/>
    <s v="Collectables For Less Inc."/>
    <n v="6175558555"/>
    <s v="7825 Douglas Av."/>
    <m/>
    <s v="Brickhaven"/>
    <s v="USA"/>
  </r>
  <r>
    <x v="18"/>
    <x v="0"/>
    <n v="100"/>
    <x v="155"/>
    <x v="0"/>
    <n v="5"/>
    <d v="2003-05-09T00:00:00"/>
    <s v="Shipped"/>
    <s v="Classic Cars"/>
    <s v="S12_3380"/>
    <s v="Collectables For Less Inc."/>
    <n v="6175558555"/>
    <s v="7825 Douglas Av."/>
    <m/>
    <s v="Brickhaven"/>
    <s v="USA"/>
  </r>
  <r>
    <x v="18"/>
    <x v="5"/>
    <n v="63.84"/>
    <x v="156"/>
    <x v="0"/>
    <n v="5"/>
    <d v="2003-05-09T00:00:00"/>
    <s v="Shipped"/>
    <s v="Classic Cars"/>
    <s v="S12_3990"/>
    <s v="Collectables For Less Inc."/>
    <n v="6175558555"/>
    <s v="7825 Douglas Av."/>
    <m/>
    <s v="Brickhaven"/>
    <s v="USA"/>
  </r>
  <r>
    <x v="18"/>
    <x v="25"/>
    <n v="97.89"/>
    <x v="157"/>
    <x v="0"/>
    <n v="5"/>
    <d v="2003-05-09T00:00:00"/>
    <s v="Shipped"/>
    <s v="Classic Cars"/>
    <s v="S12_4675"/>
    <s v="Collectables For Less Inc."/>
    <n v="6175558555"/>
    <s v="7825 Douglas Av."/>
    <m/>
    <s v="Brickhaven"/>
    <s v="USA"/>
  </r>
  <r>
    <x v="18"/>
    <x v="27"/>
    <n v="82.39"/>
    <x v="158"/>
    <x v="0"/>
    <n v="5"/>
    <d v="2003-05-09T00:00:00"/>
    <s v="Shipped"/>
    <s v="Classic Cars"/>
    <s v="S18_1889"/>
    <s v="Collectables For Less Inc."/>
    <n v="6175558555"/>
    <s v="7825 Douglas Av."/>
    <m/>
    <s v="Brickhaven"/>
    <s v="USA"/>
  </r>
  <r>
    <x v="18"/>
    <x v="26"/>
    <n v="86.04"/>
    <x v="159"/>
    <x v="0"/>
    <n v="5"/>
    <d v="2003-05-09T00:00:00"/>
    <s v="Shipped"/>
    <s v="Classic Cars"/>
    <s v="S18_3278"/>
    <s v="Collectables For Less Inc."/>
    <n v="6175558555"/>
    <s v="7825 Douglas Av."/>
    <m/>
    <s v="Brickhaven"/>
    <s v="USA"/>
  </r>
  <r>
    <x v="18"/>
    <x v="29"/>
    <n v="100"/>
    <x v="160"/>
    <x v="0"/>
    <n v="5"/>
    <d v="2003-05-09T00:00:00"/>
    <s v="Shipped"/>
    <s v="Classic Cars"/>
    <s v="S18_3482"/>
    <s v="Collectables For Less Inc."/>
    <n v="6175558555"/>
    <s v="7825 Douglas Av."/>
    <m/>
    <s v="Brickhaven"/>
    <s v="USA"/>
  </r>
  <r>
    <x v="18"/>
    <x v="21"/>
    <n v="42.67"/>
    <x v="161"/>
    <x v="0"/>
    <n v="5"/>
    <d v="2003-05-09T00:00:00"/>
    <s v="Shipped"/>
    <s v="Classic Cars"/>
    <s v="S24_2972"/>
    <s v="Collectables For Less Inc."/>
    <n v="6175558555"/>
    <s v="7825 Douglas Av."/>
    <m/>
    <s v="Brickhaven"/>
    <s v="USA"/>
  </r>
  <r>
    <x v="18"/>
    <x v="12"/>
    <n v="68.58"/>
    <x v="162"/>
    <x v="0"/>
    <n v="5"/>
    <d v="2003-05-09T00:00:00"/>
    <s v="Shipped"/>
    <s v="Classic Cars"/>
    <s v="S24_3371"/>
    <s v="Collectables For Less Inc."/>
    <n v="6175558555"/>
    <s v="7825 Douglas Av."/>
    <m/>
    <s v="Brickhaven"/>
    <s v="USA"/>
  </r>
  <r>
    <x v="18"/>
    <x v="24"/>
    <n v="100"/>
    <x v="163"/>
    <x v="0"/>
    <n v="5"/>
    <d v="2003-05-09T00:00:00"/>
    <s v="Shipped"/>
    <s v="Classic Cars"/>
    <s v="S24_3856"/>
    <s v="Collectables For Less Inc."/>
    <n v="6175558555"/>
    <s v="7825 Douglas Av."/>
    <m/>
    <s v="Brickhaven"/>
    <s v="USA"/>
  </r>
  <r>
    <x v="18"/>
    <x v="0"/>
    <n v="64.67"/>
    <x v="164"/>
    <x v="0"/>
    <n v="5"/>
    <d v="2003-05-09T00:00:00"/>
    <s v="Shipped"/>
    <s v="Classic Cars"/>
    <s v="S24_4620"/>
    <s v="Collectables For Less Inc."/>
    <n v="6175558555"/>
    <s v="7825 Douglas Av."/>
    <m/>
    <s v="Brickhaven"/>
    <s v="USA"/>
  </r>
  <r>
    <x v="19"/>
    <x v="29"/>
    <n v="100"/>
    <x v="165"/>
    <x v="0"/>
    <n v="5"/>
    <d v="2003-05-10T00:00:00"/>
    <s v="Shipped"/>
    <s v="Classic Cars"/>
    <s v="S18_1129"/>
    <s v="Norway Gifts By Mail, Co."/>
    <s v="+47 2212 1555"/>
    <s v="Drammensveien 126 A, PB 744 Sentrum"/>
    <m/>
    <s v="Oslo"/>
    <s v="Norway"/>
  </r>
  <r>
    <x v="19"/>
    <x v="7"/>
    <n v="100"/>
    <x v="166"/>
    <x v="0"/>
    <n v="5"/>
    <d v="2003-05-10T00:00:00"/>
    <s v="Shipped"/>
    <s v="Classic Cars"/>
    <s v="S18_1589"/>
    <s v="Norway Gifts By Mail, Co."/>
    <s v="+47 2212 1555"/>
    <s v="Drammensveien 126 A, PB 744 Sentrum"/>
    <m/>
    <s v="Oslo"/>
    <s v="Norway"/>
  </r>
  <r>
    <x v="19"/>
    <x v="15"/>
    <n v="100"/>
    <x v="167"/>
    <x v="0"/>
    <n v="5"/>
    <d v="2003-05-10T00:00:00"/>
    <s v="Shipped"/>
    <s v="Classic Cars"/>
    <s v="S18_1984"/>
    <s v="Norway Gifts By Mail, Co."/>
    <s v="+47 2212 1555"/>
    <s v="Drammensveien 126 A, PB 744 Sentrum"/>
    <m/>
    <s v="Oslo"/>
    <s v="Norway"/>
  </r>
  <r>
    <x v="19"/>
    <x v="19"/>
    <n v="100"/>
    <x v="168"/>
    <x v="0"/>
    <n v="5"/>
    <d v="2003-05-10T00:00:00"/>
    <s v="Shipped"/>
    <s v="Classic Cars"/>
    <s v="S18_2870"/>
    <s v="Norway Gifts By Mail, Co."/>
    <s v="+47 2212 1555"/>
    <s v="Drammensveien 126 A, PB 744 Sentrum"/>
    <m/>
    <s v="Oslo"/>
    <s v="Norway"/>
  </r>
  <r>
    <x v="19"/>
    <x v="24"/>
    <n v="100"/>
    <x v="169"/>
    <x v="0"/>
    <n v="5"/>
    <d v="2003-05-10T00:00:00"/>
    <s v="Shipped"/>
    <s v="Classic Cars"/>
    <s v="S18_3232"/>
    <s v="Norway Gifts By Mail, Co."/>
    <s v="+47 2212 1555"/>
    <s v="Drammensveien 126 A, PB 744 Sentrum"/>
    <m/>
    <s v="Oslo"/>
    <s v="Norway"/>
  </r>
  <r>
    <x v="19"/>
    <x v="1"/>
    <n v="100"/>
    <x v="170"/>
    <x v="0"/>
    <n v="5"/>
    <d v="2003-05-10T00:00:00"/>
    <s v="Shipped"/>
    <s v="Classic Cars"/>
    <s v="S18_3685"/>
    <s v="Norway Gifts By Mail, Co."/>
    <s v="+47 2212 1555"/>
    <s v="Drammensveien 126 A, PB 744 Sentrum"/>
    <m/>
    <s v="Oslo"/>
    <s v="Norway"/>
  </r>
  <r>
    <x v="19"/>
    <x v="10"/>
    <n v="72.02"/>
    <x v="171"/>
    <x v="0"/>
    <n v="5"/>
    <d v="2003-05-10T00:00:00"/>
    <s v="Shipped"/>
    <s v="Classic Cars"/>
    <s v="S24_1046"/>
    <s v="Norway Gifts By Mail, Co."/>
    <s v="+47 2212 1555"/>
    <s v="Drammensveien 126 A, PB 744 Sentrum"/>
    <m/>
    <s v="Oslo"/>
    <s v="Norway"/>
  </r>
  <r>
    <x v="19"/>
    <x v="19"/>
    <n v="51.32"/>
    <x v="172"/>
    <x v="0"/>
    <n v="5"/>
    <d v="2003-05-10T00:00:00"/>
    <s v="Shipped"/>
    <s v="Classic Cars"/>
    <s v="S24_1628"/>
    <s v="Norway Gifts By Mail, Co."/>
    <s v="+47 2212 1555"/>
    <s v="Drammensveien 126 A, PB 744 Sentrum"/>
    <m/>
    <s v="Oslo"/>
    <s v="Norway"/>
  </r>
  <r>
    <x v="19"/>
    <x v="3"/>
    <n v="34.36"/>
    <x v="173"/>
    <x v="0"/>
    <n v="5"/>
    <d v="2003-05-10T00:00:00"/>
    <s v="Shipped"/>
    <s v="Classic Cars"/>
    <s v="S24_2972"/>
    <s v="Norway Gifts By Mail, Co."/>
    <s v="+47 2212 1555"/>
    <s v="Drammensveien 126 A, PB 744 Sentrum"/>
    <m/>
    <s v="Oslo"/>
    <s v="Norway"/>
  </r>
  <r>
    <x v="19"/>
    <x v="19"/>
    <n v="96.37"/>
    <x v="174"/>
    <x v="0"/>
    <n v="5"/>
    <d v="2003-05-10T00:00:00"/>
    <s v="Shipped"/>
    <s v="Classic Cars"/>
    <s v="S24_3432"/>
    <s v="Norway Gifts By Mail, Co."/>
    <s v="+47 2212 1555"/>
    <s v="Drammensveien 126 A, PB 744 Sentrum"/>
    <m/>
    <s v="Oslo"/>
    <s v="Norway"/>
  </r>
  <r>
    <x v="19"/>
    <x v="30"/>
    <n v="100"/>
    <x v="175"/>
    <x v="0"/>
    <n v="5"/>
    <d v="2003-05-10T00:00:00"/>
    <s v="Shipped"/>
    <s v="Classic Cars"/>
    <s v="S24_3856"/>
    <s v="Norway Gifts By Mail, Co."/>
    <s v="+47 2212 1555"/>
    <s v="Drammensveien 126 A, PB 744 Sentrum"/>
    <m/>
    <s v="Oslo"/>
    <s v="Norway"/>
  </r>
  <r>
    <x v="20"/>
    <x v="13"/>
    <n v="100"/>
    <x v="176"/>
    <x v="0"/>
    <n v="5"/>
    <d v="2003-05-11T00:00:00"/>
    <s v="Shipped"/>
    <s v="Classic Cars"/>
    <s v="S18_1129"/>
    <s v="Quebec Home Shopping Network"/>
    <s v="(514) 555-8054"/>
    <s v="43 rue St. Laurent"/>
    <m/>
    <s v="Montreal"/>
    <s v="Canada"/>
  </r>
  <r>
    <x v="21"/>
    <x v="14"/>
    <n v="100"/>
    <x v="177"/>
    <x v="0"/>
    <n v="5"/>
    <d v="2003-05-11T00:00:00"/>
    <s v="Shipped"/>
    <s v="Vintage Cars"/>
    <s v="S18_1342"/>
    <s v="Rovelli Gifts"/>
    <s v="035-640555"/>
    <s v="Via Ludovico il Moro 22"/>
    <m/>
    <s v="Bergamo"/>
    <s v="Italy"/>
  </r>
  <r>
    <x v="21"/>
    <x v="3"/>
    <n v="44.21"/>
    <x v="178"/>
    <x v="0"/>
    <n v="5"/>
    <d v="2003-05-11T00:00:00"/>
    <s v="Shipped"/>
    <s v="Vintage Cars"/>
    <s v="S18_1367"/>
    <s v="Rovelli Gifts"/>
    <s v="035-640555"/>
    <s v="Via Ludovico il Moro 22"/>
    <m/>
    <s v="Bergamo"/>
    <s v="Italy"/>
  </r>
  <r>
    <x v="22"/>
    <x v="9"/>
    <n v="100"/>
    <x v="179"/>
    <x v="0"/>
    <n v="5"/>
    <d v="2003-05-11T00:00:00"/>
    <s v="Shipped"/>
    <s v="Classic Cars"/>
    <s v="S18_1589"/>
    <s v="Gift Depot Inc."/>
    <n v="2035552570"/>
    <s v="25593 South Bay Ln."/>
    <m/>
    <s v="Bridgewater"/>
    <s v="USA"/>
  </r>
  <r>
    <x v="21"/>
    <x v="6"/>
    <n v="100"/>
    <x v="180"/>
    <x v="0"/>
    <n v="5"/>
    <d v="2003-05-11T00:00:00"/>
    <s v="Shipped"/>
    <s v="Vintage Cars"/>
    <s v="S18_1749"/>
    <s v="Rovelli Gifts"/>
    <s v="035-640555"/>
    <s v="Via Ludovico il Moro 22"/>
    <m/>
    <s v="Bergamo"/>
    <s v="Italy"/>
  </r>
  <r>
    <x v="20"/>
    <x v="13"/>
    <n v="100"/>
    <x v="181"/>
    <x v="0"/>
    <n v="5"/>
    <d v="2003-05-11T00:00:00"/>
    <s v="Shipped"/>
    <s v="Classic Cars"/>
    <s v="S18_1984"/>
    <s v="Quebec Home Shopping Network"/>
    <s v="(514) 555-8054"/>
    <s v="43 rue St. Laurent"/>
    <m/>
    <s v="Montreal"/>
    <s v="Canada"/>
  </r>
  <r>
    <x v="21"/>
    <x v="27"/>
    <n v="57.51"/>
    <x v="182"/>
    <x v="0"/>
    <n v="5"/>
    <d v="2003-05-11T00:00:00"/>
    <s v="Shipped"/>
    <s v="Vintage Cars"/>
    <s v="S18_2248"/>
    <s v="Rovelli Gifts"/>
    <s v="035-640555"/>
    <s v="Via Ludovico il Moro 22"/>
    <m/>
    <s v="Bergamo"/>
    <s v="Italy"/>
  </r>
  <r>
    <x v="21"/>
    <x v="0"/>
    <n v="100"/>
    <x v="183"/>
    <x v="0"/>
    <n v="5"/>
    <d v="2003-05-11T00:00:00"/>
    <s v="Shipped"/>
    <s v="Vintage Cars"/>
    <s v="S18_2325"/>
    <s v="Rovelli Gifts"/>
    <s v="035-640555"/>
    <s v="Via Ludovico il Moro 22"/>
    <m/>
    <s v="Bergamo"/>
    <s v="Italy"/>
  </r>
  <r>
    <x v="21"/>
    <x v="19"/>
    <n v="100"/>
    <x v="184"/>
    <x v="0"/>
    <n v="5"/>
    <d v="2003-05-11T00:00:00"/>
    <s v="Shipped"/>
    <s v="Vintage Cars"/>
    <s v="S18_2795"/>
    <s v="Rovelli Gifts"/>
    <s v="035-640555"/>
    <s v="Via Ludovico il Moro 22"/>
    <m/>
    <s v="Bergamo"/>
    <s v="Italy"/>
  </r>
  <r>
    <x v="22"/>
    <x v="1"/>
    <n v="100"/>
    <x v="185"/>
    <x v="0"/>
    <n v="5"/>
    <d v="2003-05-11T00:00:00"/>
    <s v="Shipped"/>
    <s v="Classic Cars"/>
    <s v="S18_2870"/>
    <s v="Gift Depot Inc."/>
    <n v="2035552570"/>
    <s v="25593 South Bay Ln."/>
    <m/>
    <s v="Bridgewater"/>
    <s v="USA"/>
  </r>
  <r>
    <x v="21"/>
    <x v="8"/>
    <n v="53.72"/>
    <x v="186"/>
    <x v="0"/>
    <n v="5"/>
    <d v="2003-05-11T00:00:00"/>
    <s v="Shipped"/>
    <s v="Vintage Cars"/>
    <s v="S18_2957"/>
    <s v="Rovelli Gifts"/>
    <s v="035-640555"/>
    <s v="Via Ludovico il Moro 22"/>
    <m/>
    <s v="Bergamo"/>
    <s v="Italy"/>
  </r>
  <r>
    <x v="21"/>
    <x v="0"/>
    <n v="89.01"/>
    <x v="187"/>
    <x v="0"/>
    <n v="5"/>
    <d v="2003-05-11T00:00:00"/>
    <s v="Shipped"/>
    <s v="Vintage Cars"/>
    <s v="S18_3136"/>
    <s v="Rovelli Gifts"/>
    <s v="035-640555"/>
    <s v="Via Ludovico il Moro 22"/>
    <m/>
    <s v="Bergamo"/>
    <s v="Italy"/>
  </r>
  <r>
    <x v="20"/>
    <x v="1"/>
    <n v="100"/>
    <x v="188"/>
    <x v="0"/>
    <n v="5"/>
    <d v="2003-05-11T00:00:00"/>
    <s v="Shipped"/>
    <s v="Classic Cars"/>
    <s v="S18_3232"/>
    <s v="Quebec Home Shopping Network"/>
    <s v="(514) 555-8054"/>
    <s v="43 rue St. Laurent"/>
    <m/>
    <s v="Montreal"/>
    <s v="Canada"/>
  </r>
  <r>
    <x v="21"/>
    <x v="22"/>
    <n v="95.24"/>
    <x v="189"/>
    <x v="0"/>
    <n v="5"/>
    <d v="2003-05-11T00:00:00"/>
    <s v="Shipped"/>
    <s v="Vintage Cars"/>
    <s v="S18_3320"/>
    <s v="Rovelli Gifts"/>
    <s v="035-640555"/>
    <s v="Via Ludovico il Moro 22"/>
    <m/>
    <s v="Bergamo"/>
    <s v="Italy"/>
  </r>
  <r>
    <x v="22"/>
    <x v="3"/>
    <n v="100"/>
    <x v="190"/>
    <x v="0"/>
    <n v="5"/>
    <d v="2003-05-11T00:00:00"/>
    <s v="Shipped"/>
    <s v="Classic Cars"/>
    <s v="S18_3685"/>
    <s v="Gift Depot Inc."/>
    <n v="2035552570"/>
    <s v="25593 South Bay Ln."/>
    <m/>
    <s v="Bridgewater"/>
    <s v="USA"/>
  </r>
  <r>
    <x v="21"/>
    <x v="5"/>
    <n v="75.459999999999994"/>
    <x v="191"/>
    <x v="0"/>
    <n v="5"/>
    <d v="2003-05-11T00:00:00"/>
    <s v="Shipped"/>
    <s v="Vintage Cars"/>
    <s v="S18_4409"/>
    <s v="Rovelli Gifts"/>
    <s v="035-640555"/>
    <s v="Via Ludovico il Moro 22"/>
    <m/>
    <s v="Bergamo"/>
    <s v="Italy"/>
  </r>
  <r>
    <x v="21"/>
    <x v="1"/>
    <n v="71.98"/>
    <x v="192"/>
    <x v="0"/>
    <n v="5"/>
    <d v="2003-05-11T00:00:00"/>
    <s v="Shipped"/>
    <s v="Classic Cars"/>
    <s v="S18_4933"/>
    <s v="Rovelli Gifts"/>
    <s v="035-640555"/>
    <s v="Via Ludovico il Moro 22"/>
    <m/>
    <s v="Bergamo"/>
    <s v="Italy"/>
  </r>
  <r>
    <x v="22"/>
    <x v="7"/>
    <n v="75.69"/>
    <x v="193"/>
    <x v="0"/>
    <n v="5"/>
    <d v="2003-05-11T00:00:00"/>
    <s v="Shipped"/>
    <s v="Classic Cars"/>
    <s v="S24_1046"/>
    <s v="Gift Depot Inc."/>
    <n v="2035552570"/>
    <s v="25593 South Bay Ln."/>
    <m/>
    <s v="Bridgewater"/>
    <s v="USA"/>
  </r>
  <r>
    <x v="22"/>
    <x v="16"/>
    <n v="42.76"/>
    <x v="194"/>
    <x v="0"/>
    <n v="5"/>
    <d v="2003-05-11T00:00:00"/>
    <s v="Shipped"/>
    <s v="Classic Cars"/>
    <s v="S24_1628"/>
    <s v="Gift Depot Inc."/>
    <n v="2035552570"/>
    <s v="25593 South Bay Ln."/>
    <m/>
    <s v="Bridgewater"/>
    <s v="USA"/>
  </r>
  <r>
    <x v="21"/>
    <x v="0"/>
    <n v="31.53"/>
    <x v="195"/>
    <x v="0"/>
    <n v="5"/>
    <d v="2003-05-11T00:00:00"/>
    <s v="Shipped"/>
    <s v="Vintage Cars"/>
    <s v="S24_1937"/>
    <s v="Rovelli Gifts"/>
    <s v="035-640555"/>
    <s v="Via Ludovico il Moro 22"/>
    <m/>
    <s v="Bergamo"/>
    <s v="Italy"/>
  </r>
  <r>
    <x v="21"/>
    <x v="10"/>
    <n v="41.22"/>
    <x v="196"/>
    <x v="0"/>
    <n v="5"/>
    <d v="2003-05-11T00:00:00"/>
    <s v="Shipped"/>
    <s v="Vintage Cars"/>
    <s v="S24_2022"/>
    <s v="Rovelli Gifts"/>
    <s v="035-640555"/>
    <s v="Via Ludovico il Moro 22"/>
    <m/>
    <s v="Bergamo"/>
    <s v="Italy"/>
  </r>
  <r>
    <x v="22"/>
    <x v="19"/>
    <n v="74.510000000000005"/>
    <x v="197"/>
    <x v="0"/>
    <n v="5"/>
    <d v="2003-05-11T00:00:00"/>
    <s v="Shipped"/>
    <s v="Classic Cars"/>
    <s v="S24_2766"/>
    <s v="Gift Depot Inc."/>
    <n v="2035552570"/>
    <s v="25593 South Bay Ln."/>
    <m/>
    <s v="Bridgewater"/>
    <s v="USA"/>
  </r>
  <r>
    <x v="21"/>
    <x v="24"/>
    <n v="100"/>
    <x v="198"/>
    <x v="0"/>
    <n v="5"/>
    <d v="2003-05-11T00:00:00"/>
    <s v="Shipped"/>
    <s v="Classic Cars"/>
    <s v="S24_2887"/>
    <s v="Rovelli Gifts"/>
    <s v="035-640555"/>
    <s v="Via Ludovico il Moro 22"/>
    <m/>
    <s v="Bergamo"/>
    <s v="Italy"/>
  </r>
  <r>
    <x v="20"/>
    <x v="26"/>
    <n v="35.49"/>
    <x v="199"/>
    <x v="0"/>
    <n v="5"/>
    <d v="2003-05-11T00:00:00"/>
    <s v="Shipped"/>
    <s v="Classic Cars"/>
    <s v="S24_2972"/>
    <s v="Quebec Home Shopping Network"/>
    <s v="(514) 555-8054"/>
    <s v="43 rue St. Laurent"/>
    <m/>
    <s v="Montreal"/>
    <s v="Canada"/>
  </r>
  <r>
    <x v="22"/>
    <x v="6"/>
    <n v="81.33"/>
    <x v="200"/>
    <x v="0"/>
    <n v="5"/>
    <d v="2003-05-11T00:00:00"/>
    <s v="Shipped"/>
    <s v="Classic Cars"/>
    <s v="S24_3191"/>
    <s v="Gift Depot Inc."/>
    <n v="2035552570"/>
    <s v="25593 South Bay Ln."/>
    <m/>
    <s v="Bridgewater"/>
    <s v="USA"/>
  </r>
  <r>
    <x v="22"/>
    <x v="19"/>
    <n v="98.51"/>
    <x v="201"/>
    <x v="0"/>
    <n v="5"/>
    <d v="2003-05-11T00:00:00"/>
    <s v="Shipped"/>
    <s v="Classic Cars"/>
    <s v="S24_3432"/>
    <s v="Gift Depot Inc."/>
    <n v="2035552570"/>
    <s v="25593 South Bay Ln."/>
    <m/>
    <s v="Bridgewater"/>
    <s v="USA"/>
  </r>
  <r>
    <x v="21"/>
    <x v="13"/>
    <n v="33.229999999999997"/>
    <x v="202"/>
    <x v="0"/>
    <n v="5"/>
    <d v="2003-05-11T00:00:00"/>
    <s v="Shipped"/>
    <s v="Vintage Cars"/>
    <s v="S24_3969"/>
    <s v="Rovelli Gifts"/>
    <s v="035-640555"/>
    <s v="Via Ludovico il Moro 22"/>
    <m/>
    <s v="Bergamo"/>
    <s v="Italy"/>
  </r>
  <r>
    <x v="21"/>
    <x v="19"/>
    <n v="100"/>
    <x v="203"/>
    <x v="0"/>
    <n v="5"/>
    <d v="2003-05-11T00:00:00"/>
    <s v="Shipped"/>
    <s v="Vintage Cars"/>
    <s v="S24_4258"/>
    <s v="Rovelli Gifts"/>
    <s v="035-640555"/>
    <s v="Via Ludovico il Moro 22"/>
    <m/>
    <s v="Bergamo"/>
    <s v="Italy"/>
  </r>
  <r>
    <x v="23"/>
    <x v="15"/>
    <n v="100"/>
    <x v="204"/>
    <x v="0"/>
    <n v="5"/>
    <d v="2003-05-12T00:00:00"/>
    <s v="Shipped"/>
    <s v="Classic Cars"/>
    <s v="S10_1949"/>
    <s v="Canadian Gift Exchange Network"/>
    <s v="(604) 555-3392"/>
    <s v="1900 Oak St."/>
    <m/>
    <s v="Vancouver"/>
    <s v="Canada"/>
  </r>
  <r>
    <x v="23"/>
    <x v="8"/>
    <n v="100"/>
    <x v="205"/>
    <x v="0"/>
    <n v="5"/>
    <d v="2003-05-12T00:00:00"/>
    <s v="Shipped"/>
    <s v="Trucks and Buses"/>
    <s v="S12_1666"/>
    <s v="Canadian Gift Exchange Network"/>
    <s v="(604) 555-3392"/>
    <s v="1900 Oak St."/>
    <m/>
    <s v="Vancouver"/>
    <s v="Canada"/>
  </r>
  <r>
    <x v="23"/>
    <x v="16"/>
    <n v="100"/>
    <x v="206"/>
    <x v="0"/>
    <n v="5"/>
    <d v="2003-05-12T00:00:00"/>
    <s v="Shipped"/>
    <s v="Trucks and Buses"/>
    <s v="S18_1097"/>
    <s v="Canadian Gift Exchange Network"/>
    <s v="(604) 555-3392"/>
    <s v="1900 Oak St."/>
    <m/>
    <s v="Vancouver"/>
    <s v="Canada"/>
  </r>
  <r>
    <x v="23"/>
    <x v="29"/>
    <n v="90.17"/>
    <x v="207"/>
    <x v="0"/>
    <n v="5"/>
    <d v="2003-05-12T00:00:00"/>
    <s v="Shipped"/>
    <s v="Vintage Cars"/>
    <s v="S18_2949"/>
    <s v="Canadian Gift Exchange Network"/>
    <s v="(604) 555-3392"/>
    <s v="1900 Oak St."/>
    <m/>
    <s v="Vancouver"/>
    <s v="Canada"/>
  </r>
  <r>
    <x v="23"/>
    <x v="8"/>
    <n v="67.459999999999994"/>
    <x v="208"/>
    <x v="0"/>
    <n v="5"/>
    <d v="2003-05-12T00:00:00"/>
    <s v="Shipped"/>
    <s v="Vintage Cars"/>
    <s v="S18_2957"/>
    <s v="Canadian Gift Exchange Network"/>
    <s v="(604) 555-3392"/>
    <s v="1900 Oak St."/>
    <m/>
    <s v="Vancouver"/>
    <s v="Canada"/>
  </r>
  <r>
    <x v="23"/>
    <x v="12"/>
    <n v="100"/>
    <x v="209"/>
    <x v="0"/>
    <n v="5"/>
    <d v="2003-05-12T00:00:00"/>
    <s v="Shipped"/>
    <s v="Vintage Cars"/>
    <s v="S18_3136"/>
    <s v="Canadian Gift Exchange Network"/>
    <s v="(604) 555-3392"/>
    <s v="1900 Oak St."/>
    <m/>
    <s v="Vancouver"/>
    <s v="Canada"/>
  </r>
  <r>
    <x v="23"/>
    <x v="8"/>
    <n v="87.3"/>
    <x v="210"/>
    <x v="0"/>
    <n v="5"/>
    <d v="2003-05-12T00:00:00"/>
    <s v="Shipped"/>
    <s v="Vintage Cars"/>
    <s v="S18_3320"/>
    <s v="Canadian Gift Exchange Network"/>
    <s v="(604) 555-3392"/>
    <s v="1900 Oak St."/>
    <m/>
    <s v="Vancouver"/>
    <s v="Canada"/>
  </r>
  <r>
    <x v="23"/>
    <x v="5"/>
    <n v="53.33"/>
    <x v="211"/>
    <x v="0"/>
    <n v="5"/>
    <d v="2003-05-12T00:00:00"/>
    <s v="Shipped"/>
    <s v="Vintage Cars"/>
    <s v="S18_4668"/>
    <s v="Canadian Gift Exchange Network"/>
    <s v="(604) 555-3392"/>
    <s v="1900 Oak St."/>
    <m/>
    <s v="Vancouver"/>
    <s v="Canada"/>
  </r>
  <r>
    <x v="23"/>
    <x v="25"/>
    <n v="97.39"/>
    <x v="212"/>
    <x v="0"/>
    <n v="5"/>
    <d v="2003-05-12T00:00:00"/>
    <s v="Shipped"/>
    <s v="Vintage Cars"/>
    <s v="S24_4258"/>
    <s v="Canadian Gift Exchange Network"/>
    <s v="(604) 555-3392"/>
    <s v="1900 Oak St."/>
    <m/>
    <s v="Vancouver"/>
    <s v="Canada"/>
  </r>
  <r>
    <x v="23"/>
    <x v="26"/>
    <n v="58.82"/>
    <x v="213"/>
    <x v="0"/>
    <n v="5"/>
    <d v="2003-05-12T00:00:00"/>
    <s v="Shipped"/>
    <s v="Trucks and Buses"/>
    <s v="S32_3522"/>
    <s v="Canadian Gift Exchange Network"/>
    <s v="(604) 555-3392"/>
    <s v="1900 Oak St."/>
    <m/>
    <s v="Vancouver"/>
    <s v="Canada"/>
  </r>
  <r>
    <x v="23"/>
    <x v="25"/>
    <n v="100"/>
    <x v="214"/>
    <x v="0"/>
    <n v="5"/>
    <d v="2003-05-12T00:00:00"/>
    <s v="Shipped"/>
    <s v="Classic Cars"/>
    <s v="S700_2824"/>
    <s v="Canadian Gift Exchange Network"/>
    <s v="(604) 555-3392"/>
    <s v="1900 Oak St."/>
    <m/>
    <s v="Vancouver"/>
    <s v="Canada"/>
  </r>
  <r>
    <x v="24"/>
    <x v="12"/>
    <n v="100"/>
    <x v="215"/>
    <x v="0"/>
    <n v="5"/>
    <d v="2003-06-01T00:00:00"/>
    <s v="Shipped"/>
    <s v="Vintage Cars"/>
    <s v="S18_1749"/>
    <s v="Online Diecast Creations Co."/>
    <n v="6035558647"/>
    <s v="2304 Long Airport Avenue"/>
    <m/>
    <s v="Nashua"/>
    <s v="USA"/>
  </r>
  <r>
    <x v="24"/>
    <x v="30"/>
    <n v="67.8"/>
    <x v="216"/>
    <x v="0"/>
    <n v="6"/>
    <d v="2003-06-01T00:00:00"/>
    <s v="Shipped"/>
    <s v="Vintage Cars"/>
    <s v="S18_2248"/>
    <s v="Online Diecast Creations Co."/>
    <n v="6035558647"/>
    <s v="2304 Long Airport Avenue"/>
    <m/>
    <s v="Nashua"/>
    <s v="USA"/>
  </r>
  <r>
    <x v="24"/>
    <x v="19"/>
    <n v="86.51"/>
    <x v="217"/>
    <x v="0"/>
    <n v="6"/>
    <d v="2003-06-01T00:00:00"/>
    <s v="Shipped"/>
    <s v="Vintage Cars"/>
    <s v="S18_4409"/>
    <s v="Online Diecast Creations Co."/>
    <n v="6035558647"/>
    <s v="2304 Long Airport Avenue"/>
    <m/>
    <s v="Nashua"/>
    <s v="USA"/>
  </r>
  <r>
    <x v="24"/>
    <x v="20"/>
    <n v="34.47"/>
    <x v="218"/>
    <x v="0"/>
    <n v="6"/>
    <d v="2003-06-01T00:00:00"/>
    <s v="Shipped"/>
    <s v="Vintage Cars"/>
    <s v="S24_3969"/>
    <s v="Online Diecast Creations Co."/>
    <n v="6035558647"/>
    <s v="2304 Long Airport Avenue"/>
    <m/>
    <s v="Nashua"/>
    <s v="USA"/>
  </r>
  <r>
    <x v="25"/>
    <x v="4"/>
    <n v="100"/>
    <x v="219"/>
    <x v="0"/>
    <n v="6"/>
    <d v="2003-06-06T00:00:00"/>
    <s v="Shipped"/>
    <s v="Vintage Cars"/>
    <s v="S18_3140"/>
    <s v="Euro Shopping Channel"/>
    <s v="(91) 555 94 44"/>
    <s v="C/ Moralzarzal, 86"/>
    <m/>
    <s v="Madrid"/>
    <s v="Spain"/>
  </r>
  <r>
    <x v="25"/>
    <x v="4"/>
    <n v="100"/>
    <x v="220"/>
    <x v="0"/>
    <n v="6"/>
    <d v="2003-06-06T00:00:00"/>
    <s v="Shipped"/>
    <s v="Trains"/>
    <s v="S18_3259"/>
    <s v="Euro Shopping Channel"/>
    <s v="(91) 555 94 44"/>
    <s v="C/ Moralzarzal, 86"/>
    <m/>
    <s v="Madrid"/>
    <s v="Spain"/>
  </r>
  <r>
    <x v="25"/>
    <x v="14"/>
    <n v="92.16"/>
    <x v="221"/>
    <x v="0"/>
    <n v="6"/>
    <d v="2003-06-06T00:00:00"/>
    <s v="Shipped"/>
    <s v="Vintage Cars"/>
    <s v="S18_4522"/>
    <s v="Euro Shopping Channel"/>
    <s v="(91) 555 94 44"/>
    <s v="C/ Moralzarzal, 86"/>
    <m/>
    <s v="Madrid"/>
    <s v="Spain"/>
  </r>
  <r>
    <x v="25"/>
    <x v="7"/>
    <n v="97"/>
    <x v="222"/>
    <x v="0"/>
    <n v="6"/>
    <d v="2003-06-06T00:00:00"/>
    <s v="Shipped"/>
    <s v="Ships"/>
    <s v="S700_1938"/>
    <s v="Euro Shopping Channel"/>
    <s v="(91) 555 94 44"/>
    <s v="C/ Moralzarzal, 86"/>
    <m/>
    <s v="Madrid"/>
    <s v="Spain"/>
  </r>
  <r>
    <x v="26"/>
    <x v="7"/>
    <n v="100"/>
    <x v="223"/>
    <x v="0"/>
    <n v="6"/>
    <d v="2003-06-10T00:00:00"/>
    <s v="Shipped"/>
    <s v="Classic Cars"/>
    <s v="S10_4757"/>
    <s v="Toys of Finland, Co."/>
    <s v="90-224 8555"/>
    <s v="Keskuskatu 45"/>
    <m/>
    <s v="Helsinki"/>
    <s v="Finland"/>
  </r>
  <r>
    <x v="26"/>
    <x v="23"/>
    <n v="100"/>
    <x v="224"/>
    <x v="0"/>
    <n v="6"/>
    <d v="2003-06-10T00:00:00"/>
    <s v="Shipped"/>
    <s v="Planes"/>
    <s v="S18_1662"/>
    <s v="Toys of Finland, Co."/>
    <s v="90-224 8555"/>
    <s v="Keskuskatu 45"/>
    <m/>
    <s v="Helsinki"/>
    <s v="Finland"/>
  </r>
  <r>
    <x v="27"/>
    <x v="14"/>
    <n v="100"/>
    <x v="225"/>
    <x v="0"/>
    <n v="6"/>
    <d v="2003-06-10T00:00:00"/>
    <s v="Shipped"/>
    <s v="Vintage Cars"/>
    <s v="S18_1749"/>
    <s v="UK Collectables, Ltd."/>
    <s v="(171) 555-2282"/>
    <s v="Berkeley Gardens 12  Brewery"/>
    <m/>
    <s v="Liverpool"/>
    <s v="UK"/>
  </r>
  <r>
    <x v="26"/>
    <x v="18"/>
    <n v="79.14"/>
    <x v="226"/>
    <x v="0"/>
    <n v="6"/>
    <d v="2003-06-10T00:00:00"/>
    <s v="Shipped"/>
    <s v="Ships"/>
    <s v="S18_3029"/>
    <s v="Toys of Finland, Co."/>
    <s v="90-224 8555"/>
    <s v="Keskuskatu 45"/>
    <m/>
    <s v="Helsinki"/>
    <s v="Finland"/>
  </r>
  <r>
    <x v="26"/>
    <x v="22"/>
    <n v="100"/>
    <x v="227"/>
    <x v="0"/>
    <n v="6"/>
    <d v="2003-06-10T00:00:00"/>
    <s v="Shipped"/>
    <s v="Vintage Cars"/>
    <s v="S18_3856"/>
    <s v="Toys of Finland, Co."/>
    <s v="90-224 8555"/>
    <s v="Keskuskatu 45"/>
    <m/>
    <s v="Helsinki"/>
    <s v="Finland"/>
  </r>
  <r>
    <x v="27"/>
    <x v="23"/>
    <n v="89.27"/>
    <x v="228"/>
    <x v="0"/>
    <n v="6"/>
    <d v="2003-06-10T00:00:00"/>
    <s v="Shipped"/>
    <s v="Vintage Cars"/>
    <s v="S18_4409"/>
    <s v="UK Collectables, Ltd."/>
    <s v="(171) 555-2282"/>
    <s v="Berkeley Gardens 12  Brewery"/>
    <m/>
    <s v="Liverpool"/>
    <s v="UK"/>
  </r>
  <r>
    <x v="27"/>
    <x v="24"/>
    <n v="72.7"/>
    <x v="229"/>
    <x v="0"/>
    <n v="6"/>
    <d v="2003-06-10T00:00:00"/>
    <s v="Shipped"/>
    <s v="Classic Cars"/>
    <s v="S18_4933"/>
    <s v="UK Collectables, Ltd."/>
    <s v="(171) 555-2282"/>
    <s v="Berkeley Gardens 12  Brewery"/>
    <m/>
    <s v="Liverpool"/>
    <s v="UK"/>
  </r>
  <r>
    <x v="27"/>
    <x v="20"/>
    <n v="100"/>
    <x v="230"/>
    <x v="0"/>
    <n v="6"/>
    <d v="2003-06-10T00:00:00"/>
    <s v="Shipped"/>
    <s v="Classic Cars"/>
    <s v="S24_2766"/>
    <s v="UK Collectables, Ltd."/>
    <s v="(171) 555-2282"/>
    <s v="Berkeley Gardens 12  Brewery"/>
    <m/>
    <s v="Liverpool"/>
    <s v="UK"/>
  </r>
  <r>
    <x v="26"/>
    <x v="24"/>
    <n v="72.62"/>
    <x v="231"/>
    <x v="0"/>
    <n v="6"/>
    <d v="2003-06-10T00:00:00"/>
    <s v="Shipped"/>
    <s v="Planes"/>
    <s v="S24_2841"/>
    <s v="Toys of Finland, Co."/>
    <s v="90-224 8555"/>
    <s v="Keskuskatu 45"/>
    <m/>
    <s v="Helsinki"/>
    <s v="Finland"/>
  </r>
  <r>
    <x v="27"/>
    <x v="2"/>
    <n v="100"/>
    <x v="232"/>
    <x v="0"/>
    <n v="6"/>
    <d v="2003-06-10T00:00:00"/>
    <s v="Shipped"/>
    <s v="Classic Cars"/>
    <s v="S24_2887"/>
    <s v="UK Collectables, Ltd."/>
    <s v="(171) 555-2282"/>
    <s v="Berkeley Gardens 12  Brewery"/>
    <m/>
    <s v="Liverpool"/>
    <s v="UK"/>
  </r>
  <r>
    <x v="27"/>
    <x v="3"/>
    <n v="74.48"/>
    <x v="233"/>
    <x v="0"/>
    <n v="6"/>
    <d v="2003-06-10T00:00:00"/>
    <s v="Shipped"/>
    <s v="Classic Cars"/>
    <s v="S24_3191"/>
    <s v="UK Collectables, Ltd."/>
    <s v="(171) 555-2282"/>
    <s v="Berkeley Gardens 12  Brewery"/>
    <m/>
    <s v="Liverpool"/>
    <s v="UK"/>
  </r>
  <r>
    <x v="26"/>
    <x v="16"/>
    <n v="55.89"/>
    <x v="234"/>
    <x v="0"/>
    <n v="6"/>
    <d v="2003-06-10T00:00:00"/>
    <s v="Shipped"/>
    <s v="Vintage Cars"/>
    <s v="S24_3420"/>
    <s v="Toys of Finland, Co."/>
    <s v="90-224 8555"/>
    <s v="Keskuskatu 45"/>
    <m/>
    <s v="Helsinki"/>
    <s v="Finland"/>
  </r>
  <r>
    <x v="26"/>
    <x v="29"/>
    <n v="67.930000000000007"/>
    <x v="235"/>
    <x v="0"/>
    <n v="6"/>
    <d v="2003-06-10T00:00:00"/>
    <s v="Shipped"/>
    <s v="Vintage Cars"/>
    <s v="S24_3816"/>
    <s v="Toys of Finland, Co."/>
    <s v="90-224 8555"/>
    <s v="Keskuskatu 45"/>
    <m/>
    <s v="Helsinki"/>
    <s v="Finland"/>
  </r>
  <r>
    <x v="26"/>
    <x v="18"/>
    <n v="77.11"/>
    <x v="236"/>
    <x v="0"/>
    <n v="6"/>
    <d v="2003-06-10T00:00:00"/>
    <s v="Shipped"/>
    <s v="Planes"/>
    <s v="S24_3949"/>
    <s v="Toys of Finland, Co."/>
    <s v="90-224 8555"/>
    <s v="Keskuskatu 45"/>
    <m/>
    <s v="Helsinki"/>
    <s v="Finland"/>
  </r>
  <r>
    <x v="26"/>
    <x v="7"/>
    <n v="91.43"/>
    <x v="237"/>
    <x v="0"/>
    <n v="6"/>
    <d v="2003-06-10T00:00:00"/>
    <s v="Shipped"/>
    <s v="Ships"/>
    <s v="S700_2047"/>
    <s v="Toys of Finland, Co."/>
    <s v="90-224 8555"/>
    <s v="Keskuskatu 45"/>
    <m/>
    <s v="Helsinki"/>
    <s v="Finland"/>
  </r>
  <r>
    <x v="26"/>
    <x v="11"/>
    <n v="100"/>
    <x v="238"/>
    <x v="0"/>
    <n v="6"/>
    <d v="2003-06-10T00:00:00"/>
    <s v="Shipped"/>
    <s v="Planes"/>
    <s v="S700_2466"/>
    <s v="Toys of Finland, Co."/>
    <s v="90-224 8555"/>
    <s v="Keskuskatu 45"/>
    <m/>
    <s v="Helsinki"/>
    <s v="Finland"/>
  </r>
  <r>
    <x v="26"/>
    <x v="14"/>
    <n v="86.4"/>
    <x v="239"/>
    <x v="0"/>
    <n v="6"/>
    <d v="2003-06-10T00:00:00"/>
    <s v="Shipped"/>
    <s v="Planes"/>
    <s v="S700_3167"/>
    <s v="Toys of Finland, Co."/>
    <s v="90-224 8555"/>
    <s v="Keskuskatu 45"/>
    <m/>
    <s v="Helsinki"/>
    <s v="Finland"/>
  </r>
  <r>
    <x v="26"/>
    <x v="18"/>
    <n v="85.87"/>
    <x v="240"/>
    <x v="0"/>
    <n v="6"/>
    <d v="2003-06-10T00:00:00"/>
    <s v="Shipped"/>
    <s v="Planes"/>
    <s v="S700_4002"/>
    <s v="Toys of Finland, Co."/>
    <s v="90-224 8555"/>
    <s v="Keskuskatu 45"/>
    <m/>
    <s v="Helsinki"/>
    <s v="Finland"/>
  </r>
  <r>
    <x v="26"/>
    <x v="16"/>
    <n v="49.16"/>
    <x v="241"/>
    <x v="0"/>
    <n v="6"/>
    <d v="2003-06-10T00:00:00"/>
    <s v="Shipped"/>
    <s v="Planes"/>
    <s v="S72_1253"/>
    <s v="Toys of Finland, Co."/>
    <s v="90-224 8555"/>
    <s v="Keskuskatu 45"/>
    <m/>
    <s v="Helsinki"/>
    <s v="Finland"/>
  </r>
  <r>
    <x v="28"/>
    <x v="16"/>
    <n v="100"/>
    <x v="242"/>
    <x v="0"/>
    <n v="6"/>
    <d v="2003-06-11T00:00:00"/>
    <s v="Shipped"/>
    <s v="Classic Cars"/>
    <s v="S10_1949"/>
    <s v="Australian Gift Network, Co"/>
    <s v="61-7-3844-6555"/>
    <s v="31 Duncan St. West End"/>
    <m/>
    <s v="South Brisbane"/>
    <s v="Australia"/>
  </r>
  <r>
    <x v="29"/>
    <x v="25"/>
    <n v="100"/>
    <x v="243"/>
    <x v="0"/>
    <n v="6"/>
    <d v="2003-06-11T00:00:00"/>
    <s v="Shipped"/>
    <s v="Classic Cars"/>
    <s v="S10_4962"/>
    <s v="Stylish Desk Decors, Co."/>
    <s v="(171) 555-0297"/>
    <s v="35 King George"/>
    <m/>
    <s v="London"/>
    <s v="UK"/>
  </r>
  <r>
    <x v="30"/>
    <x v="25"/>
    <n v="100"/>
    <x v="244"/>
    <x v="0"/>
    <n v="6"/>
    <d v="2003-06-11T00:00:00"/>
    <s v="Shipped"/>
    <s v="Classic Cars"/>
    <s v="S12_1108"/>
    <s v="L'ordine Souveniers"/>
    <s v="0522-556555"/>
    <s v="Strada Provinciale 124"/>
    <m/>
    <s v="Reggio Emilia"/>
    <s v="Italy"/>
  </r>
  <r>
    <x v="28"/>
    <x v="14"/>
    <n v="100"/>
    <x v="245"/>
    <x v="0"/>
    <n v="6"/>
    <d v="2003-06-11T00:00:00"/>
    <s v="Shipped"/>
    <s v="Trucks and Buses"/>
    <s v="S12_1666"/>
    <s v="Australian Gift Network, Co"/>
    <s v="61-7-3844-6555"/>
    <s v="31 Duncan St. West End"/>
    <m/>
    <s v="South Brisbane"/>
    <s v="Australia"/>
  </r>
  <r>
    <x v="30"/>
    <x v="15"/>
    <n v="100"/>
    <x v="246"/>
    <x v="0"/>
    <n v="6"/>
    <d v="2003-06-11T00:00:00"/>
    <s v="Shipped"/>
    <s v="Classic Cars"/>
    <s v="S12_3148"/>
    <s v="L'ordine Souveniers"/>
    <s v="0522-556555"/>
    <s v="Strada Provinciale 124"/>
    <m/>
    <s v="Reggio Emilia"/>
    <s v="Italy"/>
  </r>
  <r>
    <x v="30"/>
    <x v="30"/>
    <n v="100"/>
    <x v="247"/>
    <x v="0"/>
    <n v="6"/>
    <d v="2003-06-11T00:00:00"/>
    <s v="Shipped"/>
    <s v="Classic Cars"/>
    <s v="S12_3891"/>
    <s v="L'ordine Souveniers"/>
    <s v="0522-556555"/>
    <s v="Strada Provinciale 124"/>
    <m/>
    <s v="Reggio Emilia"/>
    <s v="Italy"/>
  </r>
  <r>
    <x v="29"/>
    <x v="27"/>
    <n v="100"/>
    <x v="248"/>
    <x v="0"/>
    <n v="6"/>
    <d v="2003-06-11T00:00:00"/>
    <s v="Shipped"/>
    <s v="Trucks and Buses"/>
    <s v="S12_4473"/>
    <s v="Stylish Desk Decors, Co."/>
    <s v="(171) 555-0297"/>
    <s v="35 King George"/>
    <m/>
    <s v="London"/>
    <s v="UK"/>
  </r>
  <r>
    <x v="28"/>
    <x v="3"/>
    <n v="93.34"/>
    <x v="249"/>
    <x v="0"/>
    <n v="6"/>
    <d v="2003-06-11T00:00:00"/>
    <s v="Shipped"/>
    <s v="Trucks and Buses"/>
    <s v="S18_1097"/>
    <s v="Australian Gift Network, Co"/>
    <s v="61-7-3844-6555"/>
    <s v="31 Duncan St. West End"/>
    <m/>
    <s v="South Brisbane"/>
    <s v="Australia"/>
  </r>
  <r>
    <x v="30"/>
    <x v="11"/>
    <n v="100"/>
    <x v="250"/>
    <x v="0"/>
    <n v="6"/>
    <d v="2003-06-11T00:00:00"/>
    <s v="Shipped"/>
    <s v="Classic Cars"/>
    <s v="S18_2238"/>
    <s v="L'ordine Souveniers"/>
    <s v="0522-556555"/>
    <s v="Strada Provinciale 124"/>
    <m/>
    <s v="Reggio Emilia"/>
    <s v="Italy"/>
  </r>
  <r>
    <x v="29"/>
    <x v="3"/>
    <n v="100"/>
    <x v="251"/>
    <x v="0"/>
    <n v="6"/>
    <d v="2003-06-11T00:00:00"/>
    <s v="Shipped"/>
    <s v="Trucks and Buses"/>
    <s v="S18_2319"/>
    <s v="Stylish Desk Decors, Co."/>
    <s v="(171) 555-0297"/>
    <s v="35 King George"/>
    <m/>
    <s v="London"/>
    <s v="UK"/>
  </r>
  <r>
    <x v="29"/>
    <x v="4"/>
    <n v="69.28"/>
    <x v="252"/>
    <x v="0"/>
    <n v="6"/>
    <d v="2003-06-11T00:00:00"/>
    <s v="Shipped"/>
    <s v="Trucks and Buses"/>
    <s v="S18_2432"/>
    <s v="Stylish Desk Decors, Co."/>
    <s v="(171) 555-0297"/>
    <s v="35 King George"/>
    <m/>
    <s v="London"/>
    <s v="UK"/>
  </r>
  <r>
    <x v="28"/>
    <x v="28"/>
    <n v="100"/>
    <x v="253"/>
    <x v="0"/>
    <n v="6"/>
    <d v="2003-06-11T00:00:00"/>
    <s v="Shipped"/>
    <s v="Vintage Cars"/>
    <s v="S18_2949"/>
    <s v="Australian Gift Network, Co"/>
    <s v="61-7-3844-6555"/>
    <s v="31 Duncan St. West End"/>
    <m/>
    <s v="South Brisbane"/>
    <s v="Australia"/>
  </r>
  <r>
    <x v="29"/>
    <x v="22"/>
    <n v="100"/>
    <x v="254"/>
    <x v="0"/>
    <n v="6"/>
    <d v="2003-06-11T00:00:00"/>
    <s v="Shipped"/>
    <s v="Classic Cars"/>
    <s v="S18_3232"/>
    <s v="Stylish Desk Decors, Co."/>
    <s v="(171) 555-0297"/>
    <s v="35 King George"/>
    <m/>
    <s v="London"/>
    <s v="UK"/>
  </r>
  <r>
    <x v="30"/>
    <x v="26"/>
    <n v="100"/>
    <x v="255"/>
    <x v="0"/>
    <n v="6"/>
    <d v="2003-06-11T00:00:00"/>
    <s v="Shipped"/>
    <s v="Classic Cars"/>
    <s v="S18_4027"/>
    <s v="L'ordine Souveniers"/>
    <s v="0522-556555"/>
    <s v="Strada Provinciale 124"/>
    <m/>
    <s v="Reggio Emilia"/>
    <s v="Italy"/>
  </r>
  <r>
    <x v="29"/>
    <x v="15"/>
    <n v="100"/>
    <x v="256"/>
    <x v="0"/>
    <n v="6"/>
    <d v="2003-06-11T00:00:00"/>
    <s v="Shipped"/>
    <s v="Trucks and Buses"/>
    <s v="S18_4600"/>
    <s v="Stylish Desk Decors, Co."/>
    <s v="(171) 555-0297"/>
    <s v="35 King George"/>
    <m/>
    <s v="London"/>
    <s v="UK"/>
  </r>
  <r>
    <x v="28"/>
    <x v="20"/>
    <n v="44.78"/>
    <x v="257"/>
    <x v="0"/>
    <n v="6"/>
    <d v="2003-06-11T00:00:00"/>
    <s v="Shipped"/>
    <s v="Vintage Cars"/>
    <s v="S18_4668"/>
    <s v="Australian Gift Network, Co"/>
    <s v="61-7-3844-6555"/>
    <s v="31 Duncan St. West End"/>
    <m/>
    <s v="South Brisbane"/>
    <s v="Australia"/>
  </r>
  <r>
    <x v="30"/>
    <x v="10"/>
    <n v="68.78"/>
    <x v="258"/>
    <x v="0"/>
    <n v="6"/>
    <d v="2003-06-11T00:00:00"/>
    <s v="Shipped"/>
    <s v="Classic Cars"/>
    <s v="S24_1444"/>
    <s v="L'ordine Souveniers"/>
    <s v="0522-556555"/>
    <s v="Strada Provinciale 124"/>
    <m/>
    <s v="Reggio Emilia"/>
    <s v="Italy"/>
  </r>
  <r>
    <x v="29"/>
    <x v="8"/>
    <n v="100"/>
    <x v="259"/>
    <x v="0"/>
    <n v="6"/>
    <d v="2003-06-11T00:00:00"/>
    <s v="Shipped"/>
    <s v="Trucks and Buses"/>
    <s v="S24_2300"/>
    <s v="Stylish Desk Decors, Co."/>
    <s v="(171) 555-0297"/>
    <s v="35 King George"/>
    <m/>
    <s v="London"/>
    <s v="UK"/>
  </r>
  <r>
    <x v="29"/>
    <x v="29"/>
    <n v="31.12"/>
    <x v="260"/>
    <x v="0"/>
    <n v="6"/>
    <d v="2003-06-11T00:00:00"/>
    <s v="Shipped"/>
    <s v="Classic Cars"/>
    <s v="S24_2840"/>
    <s v="Stylish Desk Decors, Co."/>
    <s v="(171) 555-0297"/>
    <s v="35 King George"/>
    <m/>
    <s v="London"/>
    <s v="UK"/>
  </r>
  <r>
    <x v="30"/>
    <x v="22"/>
    <n v="100"/>
    <x v="261"/>
    <x v="0"/>
    <n v="6"/>
    <d v="2003-06-11T00:00:00"/>
    <s v="Shipped"/>
    <s v="Classic Cars"/>
    <s v="S24_4048"/>
    <s v="L'ordine Souveniers"/>
    <s v="0522-556555"/>
    <s v="Strada Provinciale 124"/>
    <m/>
    <s v="Reggio Emilia"/>
    <s v="Italy"/>
  </r>
  <r>
    <x v="29"/>
    <x v="19"/>
    <n v="100"/>
    <x v="262"/>
    <x v="0"/>
    <n v="6"/>
    <d v="2003-06-11T00:00:00"/>
    <s v="Shipped"/>
    <s v="Trucks and Buses"/>
    <s v="S32_1268"/>
    <s v="Stylish Desk Decors, Co."/>
    <s v="(171) 555-0297"/>
    <s v="35 King George"/>
    <m/>
    <s v="London"/>
    <s v="UK"/>
  </r>
  <r>
    <x v="29"/>
    <x v="30"/>
    <n v="63.31"/>
    <x v="263"/>
    <x v="0"/>
    <n v="6"/>
    <d v="2003-06-11T00:00:00"/>
    <s v="Shipped"/>
    <s v="Trucks and Buses"/>
    <s v="S32_2509"/>
    <s v="Stylish Desk Decors, Co."/>
    <s v="(171) 555-0297"/>
    <s v="35 King George"/>
    <m/>
    <s v="London"/>
    <s v="UK"/>
  </r>
  <r>
    <x v="30"/>
    <x v="19"/>
    <n v="64"/>
    <x v="264"/>
    <x v="0"/>
    <n v="6"/>
    <d v="2003-06-11T00:00:00"/>
    <s v="Shipped"/>
    <s v="Trains"/>
    <s v="S32_3207"/>
    <s v="L'ordine Souveniers"/>
    <s v="0522-556555"/>
    <s v="Strada Provinciale 124"/>
    <m/>
    <s v="Reggio Emilia"/>
    <s v="Italy"/>
  </r>
  <r>
    <x v="29"/>
    <x v="22"/>
    <n v="74.98"/>
    <x v="265"/>
    <x v="0"/>
    <n v="6"/>
    <d v="2003-06-11T00:00:00"/>
    <s v="Shipped"/>
    <s v="Trucks and Buses"/>
    <s v="S32_3522"/>
    <s v="Stylish Desk Decors, Co."/>
    <s v="(171) 555-0297"/>
    <s v="35 King George"/>
    <m/>
    <s v="London"/>
    <s v="UK"/>
  </r>
  <r>
    <x v="30"/>
    <x v="24"/>
    <n v="100"/>
    <x v="266"/>
    <x v="0"/>
    <n v="6"/>
    <d v="2003-06-11T00:00:00"/>
    <s v="Shipped"/>
    <s v="Trucks and Buses"/>
    <s v="S50_1392"/>
    <s v="L'ordine Souveniers"/>
    <s v="0522-556555"/>
    <s v="Strada Provinciale 124"/>
    <m/>
    <s v="Reggio Emilia"/>
    <s v="Italy"/>
  </r>
  <r>
    <x v="30"/>
    <x v="23"/>
    <n v="64.44"/>
    <x v="267"/>
    <x v="0"/>
    <n v="6"/>
    <d v="2003-06-11T00:00:00"/>
    <s v="Shipped"/>
    <s v="Trains"/>
    <s v="S50_1514"/>
    <s v="L'ordine Souveniers"/>
    <s v="0522-556555"/>
    <s v="Strada Provinciale 124"/>
    <m/>
    <s v="Reggio Emilia"/>
    <s v="Italy"/>
  </r>
  <r>
    <x v="29"/>
    <x v="9"/>
    <n v="85.98"/>
    <x v="268"/>
    <x v="0"/>
    <n v="6"/>
    <d v="2003-06-11T00:00:00"/>
    <s v="Shipped"/>
    <s v="Classic Cars"/>
    <s v="S700_2824"/>
    <s v="Stylish Desk Decors, Co."/>
    <s v="(171) 555-0297"/>
    <s v="35 King George"/>
    <m/>
    <s v="London"/>
    <s v="UK"/>
  </r>
  <r>
    <x v="31"/>
    <x v="16"/>
    <n v="81.349999999999994"/>
    <x v="269"/>
    <x v="0"/>
    <n v="6"/>
    <d v="2003-07-05T00:00:00"/>
    <s v="Shipped"/>
    <s v="Motorcycles"/>
    <s v="S10_1678"/>
    <s v="Reims Collectables"/>
    <s v="26.47.1555"/>
    <s v="59 rue de l'Abbaye"/>
    <m/>
    <s v="Reims"/>
    <s v="France"/>
  </r>
  <r>
    <x v="31"/>
    <x v="30"/>
    <n v="100"/>
    <x v="270"/>
    <x v="0"/>
    <n v="7"/>
    <d v="2003-07-05T00:00:00"/>
    <s v="Shipped"/>
    <s v="Motorcycles"/>
    <s v="S12_2823"/>
    <s v="Reims Collectables"/>
    <s v="26.47.1555"/>
    <s v="59 rue de l'Abbaye"/>
    <m/>
    <s v="Reims"/>
    <s v="France"/>
  </r>
  <r>
    <x v="31"/>
    <x v="7"/>
    <n v="76.88"/>
    <x v="271"/>
    <x v="0"/>
    <n v="7"/>
    <d v="2003-07-05T00:00:00"/>
    <s v="Shipped"/>
    <s v="Motorcycles"/>
    <s v="S24_2360"/>
    <s v="Reims Collectables"/>
    <s v="26.47.1555"/>
    <s v="59 rue de l'Abbaye"/>
    <m/>
    <s v="Reims"/>
    <s v="France"/>
  </r>
  <r>
    <x v="31"/>
    <x v="21"/>
    <n v="86.74"/>
    <x v="272"/>
    <x v="0"/>
    <n v="7"/>
    <d v="2003-07-05T00:00:00"/>
    <s v="Shipped"/>
    <s v="Motorcycles"/>
    <s v="S32_4485"/>
    <s v="Reims Collectables"/>
    <s v="26.47.1555"/>
    <s v="59 rue de l'Abbaye"/>
    <m/>
    <s v="Reims"/>
    <s v="France"/>
  </r>
  <r>
    <x v="31"/>
    <x v="18"/>
    <n v="74.849999999999994"/>
    <x v="273"/>
    <x v="0"/>
    <n v="7"/>
    <d v="2003-07-05T00:00:00"/>
    <s v="Shipped"/>
    <s v="Motorcycles"/>
    <s v="S50_4713"/>
    <s v="Reims Collectables"/>
    <s v="26.47.1555"/>
    <s v="59 rue de l'Abbaye"/>
    <m/>
    <s v="Reims"/>
    <s v="France"/>
  </r>
  <r>
    <x v="32"/>
    <x v="24"/>
    <n v="100"/>
    <x v="274"/>
    <x v="0"/>
    <n v="7"/>
    <d v="2003-07-11T00:00:00"/>
    <s v="Shipped"/>
    <s v="Vintage Cars"/>
    <s v="S18_3140"/>
    <s v="CAF Imports"/>
    <s v="+34 913 728 555"/>
    <s v="Merchants House, 27-30 Merchant's Quay"/>
    <m/>
    <s v="Madrid"/>
    <s v="Spain"/>
  </r>
  <r>
    <x v="32"/>
    <x v="22"/>
    <n v="100"/>
    <x v="275"/>
    <x v="0"/>
    <n v="7"/>
    <d v="2003-07-11T00:00:00"/>
    <s v="Shipped"/>
    <s v="Trains"/>
    <s v="S18_3259"/>
    <s v="CAF Imports"/>
    <s v="+34 913 728 555"/>
    <s v="Merchants House, 27-30 Merchant's Quay"/>
    <m/>
    <s v="Madrid"/>
    <s v="Spain"/>
  </r>
  <r>
    <x v="32"/>
    <x v="13"/>
    <n v="74.599999999999994"/>
    <x v="276"/>
    <x v="0"/>
    <n v="7"/>
    <d v="2003-07-11T00:00:00"/>
    <s v="Shipped"/>
    <s v="Vintage Cars"/>
    <s v="S18_4522"/>
    <s v="CAF Imports"/>
    <s v="+34 913 728 555"/>
    <s v="Merchants House, 27-30 Merchant's Quay"/>
    <m/>
    <s v="Madrid"/>
    <s v="Spain"/>
  </r>
  <r>
    <x v="32"/>
    <x v="30"/>
    <n v="100"/>
    <x v="277"/>
    <x v="0"/>
    <n v="7"/>
    <d v="2003-07-11T00:00:00"/>
    <s v="Shipped"/>
    <s v="Ships"/>
    <s v="S24_2011"/>
    <s v="CAF Imports"/>
    <s v="+34 913 728 555"/>
    <s v="Merchants House, 27-30 Merchant's Quay"/>
    <m/>
    <s v="Madrid"/>
    <s v="Spain"/>
  </r>
  <r>
    <x v="32"/>
    <x v="2"/>
    <n v="72.58"/>
    <x v="278"/>
    <x v="0"/>
    <n v="7"/>
    <d v="2003-07-11T00:00:00"/>
    <s v="Shipped"/>
    <s v="Vintage Cars"/>
    <s v="S24_3151"/>
    <s v="CAF Imports"/>
    <s v="+34 913 728 555"/>
    <s v="Merchants House, 27-30 Merchant's Quay"/>
    <m/>
    <s v="Madrid"/>
    <s v="Spain"/>
  </r>
  <r>
    <x v="32"/>
    <x v="6"/>
    <n v="76"/>
    <x v="279"/>
    <x v="0"/>
    <n v="7"/>
    <d v="2003-07-11T00:00:00"/>
    <s v="Shipped"/>
    <s v="Ships"/>
    <s v="S700_1138"/>
    <s v="CAF Imports"/>
    <s v="+34 913 728 555"/>
    <s v="Merchants House, 27-30 Merchant's Quay"/>
    <m/>
    <s v="Madrid"/>
    <s v="Spain"/>
  </r>
  <r>
    <x v="32"/>
    <x v="0"/>
    <n v="88.34"/>
    <x v="280"/>
    <x v="0"/>
    <n v="7"/>
    <d v="2003-07-11T00:00:00"/>
    <s v="Shipped"/>
    <s v="Ships"/>
    <s v="S700_1938"/>
    <s v="CAF Imports"/>
    <s v="+34 913 728 555"/>
    <s v="Merchants House, 27-30 Merchant's Quay"/>
    <m/>
    <s v="Madrid"/>
    <s v="Spain"/>
  </r>
  <r>
    <x v="32"/>
    <x v="7"/>
    <n v="76.62"/>
    <x v="281"/>
    <x v="0"/>
    <n v="7"/>
    <d v="2003-07-11T00:00:00"/>
    <s v="Shipped"/>
    <s v="Ships"/>
    <s v="S700_2610"/>
    <s v="CAF Imports"/>
    <s v="+34 913 728 555"/>
    <s v="Merchants House, 27-30 Merchant's Quay"/>
    <m/>
    <s v="Madrid"/>
    <s v="Spain"/>
  </r>
  <r>
    <x v="32"/>
    <x v="18"/>
    <n v="92.16"/>
    <x v="282"/>
    <x v="0"/>
    <n v="7"/>
    <d v="2003-07-11T00:00:00"/>
    <s v="Shipped"/>
    <s v="Ships"/>
    <s v="S700_3505"/>
    <s v="CAF Imports"/>
    <s v="+34 913 728 555"/>
    <s v="Merchants House, 27-30 Merchant's Quay"/>
    <m/>
    <s v="Madrid"/>
    <s v="Spain"/>
  </r>
  <r>
    <x v="32"/>
    <x v="6"/>
    <n v="100"/>
    <x v="283"/>
    <x v="0"/>
    <n v="7"/>
    <d v="2003-07-11T00:00:00"/>
    <s v="Shipped"/>
    <s v="Ships"/>
    <s v="S700_3962"/>
    <s v="CAF Imports"/>
    <s v="+34 913 728 555"/>
    <s v="Merchants House, 27-30 Merchant's Quay"/>
    <m/>
    <s v="Madrid"/>
    <s v="Spain"/>
  </r>
  <r>
    <x v="32"/>
    <x v="17"/>
    <n v="50.23"/>
    <x v="284"/>
    <x v="0"/>
    <n v="7"/>
    <d v="2003-07-11T00:00:00"/>
    <s v="Shipped"/>
    <s v="Ships"/>
    <s v="S72_3212"/>
    <s v="CAF Imports"/>
    <s v="+34 913 728 555"/>
    <s v="Merchants House, 27-30 Merchant's Quay"/>
    <m/>
    <s v="Madrid"/>
    <s v="Spain"/>
  </r>
  <r>
    <x v="33"/>
    <x v="9"/>
    <n v="100"/>
    <x v="285"/>
    <x v="0"/>
    <n v="7"/>
    <d v="2003-08-05T00:00:00"/>
    <s v="Shipped"/>
    <s v="Classic Cars"/>
    <s v="S12_1099"/>
    <s v="Marseille Mini Autos"/>
    <s v="91.24.4555"/>
    <s v="12, rue des Bouchers"/>
    <m/>
    <s v="Marseille"/>
    <s v="France"/>
  </r>
  <r>
    <x v="33"/>
    <x v="29"/>
    <n v="99.82"/>
    <x v="286"/>
    <x v="0"/>
    <n v="8"/>
    <d v="2003-08-05T00:00:00"/>
    <s v="Shipped"/>
    <s v="Classic Cars"/>
    <s v="S12_3380"/>
    <s v="Marseille Mini Autos"/>
    <s v="91.24.4555"/>
    <s v="12, rue des Bouchers"/>
    <m/>
    <s v="Marseille"/>
    <s v="France"/>
  </r>
  <r>
    <x v="33"/>
    <x v="7"/>
    <n v="63.84"/>
    <x v="287"/>
    <x v="0"/>
    <n v="8"/>
    <d v="2003-08-05T00:00:00"/>
    <s v="Shipped"/>
    <s v="Classic Cars"/>
    <s v="S12_3990"/>
    <s v="Marseille Mini Autos"/>
    <s v="91.24.4555"/>
    <s v="12, rue des Bouchers"/>
    <m/>
    <s v="Marseille"/>
    <s v="France"/>
  </r>
  <r>
    <x v="33"/>
    <x v="11"/>
    <n v="100"/>
    <x v="288"/>
    <x v="0"/>
    <n v="8"/>
    <d v="2003-08-05T00:00:00"/>
    <s v="Shipped"/>
    <s v="Classic Cars"/>
    <s v="S12_4675"/>
    <s v="Marseille Mini Autos"/>
    <s v="91.24.4555"/>
    <s v="12, rue des Bouchers"/>
    <m/>
    <s v="Marseille"/>
    <s v="France"/>
  </r>
  <r>
    <x v="33"/>
    <x v="16"/>
    <n v="100"/>
    <x v="289"/>
    <x v="0"/>
    <n v="8"/>
    <d v="2003-08-05T00:00:00"/>
    <s v="Shipped"/>
    <s v="Classic Cars"/>
    <s v="S18_1129"/>
    <s v="Marseille Mini Autos"/>
    <s v="91.24.4555"/>
    <s v="12, rue des Bouchers"/>
    <m/>
    <s v="Marseille"/>
    <s v="France"/>
  </r>
  <r>
    <x v="33"/>
    <x v="14"/>
    <n v="72.38"/>
    <x v="290"/>
    <x v="0"/>
    <n v="8"/>
    <d v="2003-08-05T00:00:00"/>
    <s v="Shipped"/>
    <s v="Classic Cars"/>
    <s v="S18_1889"/>
    <s v="Marseille Mini Autos"/>
    <s v="91.24.4555"/>
    <s v="12, rue des Bouchers"/>
    <m/>
    <s v="Marseille"/>
    <s v="France"/>
  </r>
  <r>
    <x v="33"/>
    <x v="0"/>
    <n v="100"/>
    <x v="291"/>
    <x v="0"/>
    <n v="8"/>
    <d v="2003-08-05T00:00:00"/>
    <s v="Shipped"/>
    <s v="Classic Cars"/>
    <s v="S18_1984"/>
    <s v="Marseille Mini Autos"/>
    <s v="91.24.4555"/>
    <s v="12, rue des Bouchers"/>
    <m/>
    <s v="Marseille"/>
    <s v="France"/>
  </r>
  <r>
    <x v="33"/>
    <x v="21"/>
    <n v="100"/>
    <x v="292"/>
    <x v="0"/>
    <n v="8"/>
    <d v="2003-08-05T00:00:00"/>
    <s v="Shipped"/>
    <s v="Classic Cars"/>
    <s v="S18_3232"/>
    <s v="Marseille Mini Autos"/>
    <s v="91.24.4555"/>
    <s v="12, rue des Bouchers"/>
    <m/>
    <s v="Marseille"/>
    <s v="France"/>
  </r>
  <r>
    <x v="33"/>
    <x v="5"/>
    <n v="73.17"/>
    <x v="293"/>
    <x v="0"/>
    <n v="8"/>
    <d v="2003-08-05T00:00:00"/>
    <s v="Shipped"/>
    <s v="Classic Cars"/>
    <s v="S18_3278"/>
    <s v="Marseille Mini Autos"/>
    <s v="91.24.4555"/>
    <s v="12, rue des Bouchers"/>
    <m/>
    <s v="Marseille"/>
    <s v="France"/>
  </r>
  <r>
    <x v="33"/>
    <x v="5"/>
    <n v="100"/>
    <x v="294"/>
    <x v="0"/>
    <n v="8"/>
    <d v="2003-08-05T00:00:00"/>
    <s v="Shipped"/>
    <s v="Classic Cars"/>
    <s v="S18_3482"/>
    <s v="Marseille Mini Autos"/>
    <s v="91.24.4555"/>
    <s v="12, rue des Bouchers"/>
    <m/>
    <s v="Marseille"/>
    <s v="France"/>
  </r>
  <r>
    <x v="33"/>
    <x v="13"/>
    <n v="49.74"/>
    <x v="295"/>
    <x v="0"/>
    <n v="8"/>
    <d v="2003-08-05T00:00:00"/>
    <s v="Shipped"/>
    <s v="Motorcycles"/>
    <s v="S18_3782"/>
    <s v="Marseille Mini Autos"/>
    <s v="91.24.4555"/>
    <s v="12, rue des Bouchers"/>
    <m/>
    <s v="Marseille"/>
    <s v="France"/>
  </r>
  <r>
    <x v="33"/>
    <x v="8"/>
    <n v="100"/>
    <x v="296"/>
    <x v="0"/>
    <n v="8"/>
    <d v="2003-08-05T00:00:00"/>
    <s v="Shipped"/>
    <s v="Classic Cars"/>
    <s v="S18_4721"/>
    <s v="Marseille Mini Autos"/>
    <s v="91.24.4555"/>
    <s v="12, rue des Bouchers"/>
    <m/>
    <s v="Marseille"/>
    <s v="France"/>
  </r>
  <r>
    <x v="33"/>
    <x v="1"/>
    <n v="30.96"/>
    <x v="297"/>
    <x v="0"/>
    <n v="8"/>
    <d v="2003-08-05T00:00:00"/>
    <s v="Shipped"/>
    <s v="Classic Cars"/>
    <s v="S24_2972"/>
    <s v="Marseille Mini Autos"/>
    <s v="91.24.4555"/>
    <s v="12, rue des Bouchers"/>
    <m/>
    <s v="Marseille"/>
    <s v="France"/>
  </r>
  <r>
    <x v="33"/>
    <x v="16"/>
    <n v="50.21"/>
    <x v="148"/>
    <x v="0"/>
    <n v="8"/>
    <d v="2003-08-05T00:00:00"/>
    <s v="Shipped"/>
    <s v="Classic Cars"/>
    <s v="S24_3371"/>
    <s v="Marseille Mini Autos"/>
    <s v="91.24.4555"/>
    <s v="12, rue des Bouchers"/>
    <m/>
    <s v="Marseille"/>
    <s v="France"/>
  </r>
  <r>
    <x v="33"/>
    <x v="14"/>
    <n v="100"/>
    <x v="298"/>
    <x v="0"/>
    <n v="8"/>
    <d v="2003-08-05T00:00:00"/>
    <s v="Shipped"/>
    <s v="Classic Cars"/>
    <s v="S24_3856"/>
    <s v="Marseille Mini Autos"/>
    <s v="91.24.4555"/>
    <s v="12, rue des Bouchers"/>
    <m/>
    <s v="Marseille"/>
    <s v="France"/>
  </r>
  <r>
    <x v="33"/>
    <x v="22"/>
    <n v="71.14"/>
    <x v="299"/>
    <x v="0"/>
    <n v="8"/>
    <d v="2003-08-05T00:00:00"/>
    <s v="Shipped"/>
    <s v="Classic Cars"/>
    <s v="S24_4620"/>
    <s v="Marseille Mini Autos"/>
    <s v="91.24.4555"/>
    <s v="12, rue des Bouchers"/>
    <m/>
    <s v="Marseille"/>
    <s v="France"/>
  </r>
  <r>
    <x v="33"/>
    <x v="0"/>
    <n v="44.66"/>
    <x v="300"/>
    <x v="0"/>
    <n v="8"/>
    <d v="2003-08-05T00:00:00"/>
    <s v="Shipped"/>
    <s v="Motorcycles"/>
    <s v="S32_2206"/>
    <s v="Marseille Mini Autos"/>
    <s v="91.24.4555"/>
    <s v="12, rue des Bouchers"/>
    <m/>
    <s v="Marseille"/>
    <s v="France"/>
  </r>
  <r>
    <x v="34"/>
    <x v="25"/>
    <n v="100"/>
    <x v="301"/>
    <x v="0"/>
    <n v="8"/>
    <d v="2003-08-08T00:00:00"/>
    <s v="Shipped"/>
    <s v="Classic Cars"/>
    <s v="S12_1108"/>
    <s v="Mini Gifts Distributors Ltd."/>
    <n v="4155551450"/>
    <s v="5677 Strong St."/>
    <m/>
    <s v="San Rafael"/>
    <s v="USA"/>
  </r>
  <r>
    <x v="34"/>
    <x v="25"/>
    <n v="100"/>
    <x v="302"/>
    <x v="0"/>
    <n v="8"/>
    <d v="2003-08-08T00:00:00"/>
    <s v="Shipped"/>
    <s v="Classic Cars"/>
    <s v="S12_3148"/>
    <s v="Mini Gifts Distributors Ltd."/>
    <n v="4155551450"/>
    <s v="5677 Strong St."/>
    <m/>
    <s v="San Rafael"/>
    <s v="USA"/>
  </r>
  <r>
    <x v="34"/>
    <x v="28"/>
    <n v="100"/>
    <x v="303"/>
    <x v="0"/>
    <n v="8"/>
    <d v="2003-08-08T00:00:00"/>
    <s v="Shipped"/>
    <s v="Classic Cars"/>
    <s v="S12_3891"/>
    <s v="Mini Gifts Distributors Ltd."/>
    <n v="4155551450"/>
    <s v="5677 Strong St."/>
    <m/>
    <s v="San Rafael"/>
    <s v="USA"/>
  </r>
  <r>
    <x v="34"/>
    <x v="15"/>
    <n v="100"/>
    <x v="304"/>
    <x v="0"/>
    <n v="8"/>
    <d v="2003-08-08T00:00:00"/>
    <s v="Shipped"/>
    <s v="Vintage Cars"/>
    <s v="S18_3140"/>
    <s v="Mini Gifts Distributors Ltd."/>
    <n v="4155551450"/>
    <s v="5677 Strong St."/>
    <m/>
    <s v="San Rafael"/>
    <s v="USA"/>
  </r>
  <r>
    <x v="34"/>
    <x v="19"/>
    <n v="97.81"/>
    <x v="305"/>
    <x v="0"/>
    <n v="8"/>
    <d v="2003-08-08T00:00:00"/>
    <s v="Shipped"/>
    <s v="Trains"/>
    <s v="S18_3259"/>
    <s v="Mini Gifts Distributors Ltd."/>
    <n v="4155551450"/>
    <s v="5677 Strong St."/>
    <m/>
    <s v="San Rafael"/>
    <s v="USA"/>
  </r>
  <r>
    <x v="34"/>
    <x v="6"/>
    <n v="100"/>
    <x v="306"/>
    <x v="0"/>
    <n v="8"/>
    <d v="2003-08-08T00:00:00"/>
    <s v="Shipped"/>
    <s v="Classic Cars"/>
    <s v="S18_4027"/>
    <s v="Mini Gifts Distributors Ltd."/>
    <n v="4155551450"/>
    <s v="5677 Strong St."/>
    <m/>
    <s v="San Rafael"/>
    <s v="USA"/>
  </r>
  <r>
    <x v="34"/>
    <x v="6"/>
    <n v="70.22"/>
    <x v="307"/>
    <x v="0"/>
    <n v="8"/>
    <d v="2003-08-08T00:00:00"/>
    <s v="Shipped"/>
    <s v="Vintage Cars"/>
    <s v="S18_4522"/>
    <s v="Mini Gifts Distributors Ltd."/>
    <n v="4155551450"/>
    <s v="5677 Strong St."/>
    <m/>
    <s v="San Rafael"/>
    <s v="USA"/>
  </r>
  <r>
    <x v="34"/>
    <x v="25"/>
    <n v="100"/>
    <x v="308"/>
    <x v="0"/>
    <n v="8"/>
    <d v="2003-08-08T00:00:00"/>
    <s v="Shipped"/>
    <s v="Ships"/>
    <s v="S24_2011"/>
    <s v="Mini Gifts Distributors Ltd."/>
    <n v="4155551450"/>
    <s v="5677 Strong St."/>
    <m/>
    <s v="San Rafael"/>
    <s v="USA"/>
  </r>
  <r>
    <x v="34"/>
    <x v="20"/>
    <n v="98.25"/>
    <x v="309"/>
    <x v="0"/>
    <n v="8"/>
    <d v="2003-08-08T00:00:00"/>
    <s v="Shipped"/>
    <s v="Vintage Cars"/>
    <s v="S24_3151"/>
    <s v="Mini Gifts Distributors Ltd."/>
    <n v="4155551450"/>
    <s v="5677 Strong St."/>
    <m/>
    <s v="San Rafael"/>
    <s v="USA"/>
  </r>
  <r>
    <x v="34"/>
    <x v="9"/>
    <n v="74.569999999999993"/>
    <x v="310"/>
    <x v="0"/>
    <n v="8"/>
    <d v="2003-08-08T00:00:00"/>
    <s v="Shipped"/>
    <s v="Trains"/>
    <s v="S32_3207"/>
    <s v="Mini Gifts Distributors Ltd."/>
    <n v="4155551450"/>
    <s v="5677 Strong St."/>
    <m/>
    <s v="San Rafael"/>
    <s v="USA"/>
  </r>
  <r>
    <x v="34"/>
    <x v="9"/>
    <n v="49.79"/>
    <x v="311"/>
    <x v="0"/>
    <n v="8"/>
    <d v="2003-08-08T00:00:00"/>
    <s v="Shipped"/>
    <s v="Trains"/>
    <s v="S50_1514"/>
    <s v="Mini Gifts Distributors Ltd."/>
    <n v="4155551450"/>
    <s v="5677 Strong St."/>
    <m/>
    <s v="San Rafael"/>
    <s v="USA"/>
  </r>
  <r>
    <x v="34"/>
    <x v="4"/>
    <n v="64"/>
    <x v="312"/>
    <x v="0"/>
    <n v="8"/>
    <d v="2003-08-08T00:00:00"/>
    <s v="Shipped"/>
    <s v="Ships"/>
    <s v="S700_1138"/>
    <s v="Mini Gifts Distributors Ltd."/>
    <n v="4155551450"/>
    <s v="5677 Strong St."/>
    <m/>
    <s v="San Rafael"/>
    <s v="USA"/>
  </r>
  <r>
    <x v="34"/>
    <x v="14"/>
    <n v="84.01"/>
    <x v="313"/>
    <x v="0"/>
    <n v="8"/>
    <d v="2003-08-08T00:00:00"/>
    <s v="Shipped"/>
    <s v="Ships"/>
    <s v="S700_1938"/>
    <s v="Mini Gifts Distributors Ltd."/>
    <n v="4155551450"/>
    <s v="5677 Strong St."/>
    <m/>
    <s v="San Rafael"/>
    <s v="USA"/>
  </r>
  <r>
    <x v="34"/>
    <x v="5"/>
    <n v="100"/>
    <x v="314"/>
    <x v="0"/>
    <n v="8"/>
    <d v="2003-08-08T00:00:00"/>
    <s v="Shipped"/>
    <s v="Ships"/>
    <s v="S700_3505"/>
    <s v="Mini Gifts Distributors Ltd."/>
    <n v="4155551450"/>
    <s v="5677 Strong St."/>
    <m/>
    <s v="San Rafael"/>
    <s v="USA"/>
  </r>
  <r>
    <x v="34"/>
    <x v="23"/>
    <n v="85.41"/>
    <x v="315"/>
    <x v="0"/>
    <n v="8"/>
    <d v="2003-08-08T00:00:00"/>
    <s v="Shipped"/>
    <s v="Ships"/>
    <s v="S700_3962"/>
    <s v="Mini Gifts Distributors Ltd."/>
    <n v="4155551450"/>
    <s v="5677 Strong St."/>
    <m/>
    <s v="San Rafael"/>
    <s v="USA"/>
  </r>
  <r>
    <x v="34"/>
    <x v="1"/>
    <n v="44.23"/>
    <x v="316"/>
    <x v="0"/>
    <n v="8"/>
    <d v="2003-08-08T00:00:00"/>
    <s v="Shipped"/>
    <s v="Ships"/>
    <s v="S72_3212"/>
    <s v="Mini Gifts Distributors Ltd."/>
    <n v="4155551450"/>
    <s v="5677 Strong St."/>
    <m/>
    <s v="San Rafael"/>
    <s v="USA"/>
  </r>
  <r>
    <x v="35"/>
    <x v="11"/>
    <n v="41.02"/>
    <x v="317"/>
    <x v="0"/>
    <n v="8"/>
    <d v="2003-08-10T00:00:00"/>
    <s v="Shipped"/>
    <s v="Vintage Cars"/>
    <s v="S50_1341"/>
    <s v="Euro Shopping Channel"/>
    <s v="(91) 555 94 44"/>
    <s v="C/ Moralzarzal, 86"/>
    <m/>
    <s v="Madrid"/>
    <s v="Spain"/>
  </r>
  <r>
    <x v="35"/>
    <x v="3"/>
    <n v="100"/>
    <x v="318"/>
    <x v="0"/>
    <n v="8"/>
    <d v="2003-08-10T00:00:00"/>
    <s v="Shipped"/>
    <s v="Planes"/>
    <s v="S700_1691"/>
    <s v="Euro Shopping Channel"/>
    <s v="(91) 555 94 44"/>
    <s v="C/ Moralzarzal, 86"/>
    <m/>
    <s v="Madrid"/>
    <s v="Spain"/>
  </r>
  <r>
    <x v="36"/>
    <x v="6"/>
    <n v="100"/>
    <x v="319"/>
    <x v="0"/>
    <n v="8"/>
    <d v="2003-08-11T00:00:00"/>
    <s v="Shipped"/>
    <s v="Classic Cars"/>
    <s v="S10_4757"/>
    <s v="Alpha Cognac"/>
    <s v="61.77.6555"/>
    <s v="1 rue Alsace-Lorraine"/>
    <m/>
    <s v="Toulouse"/>
    <s v="France"/>
  </r>
  <r>
    <x v="36"/>
    <x v="9"/>
    <n v="100"/>
    <x v="320"/>
    <x v="0"/>
    <n v="8"/>
    <d v="2003-08-11T00:00:00"/>
    <s v="Shipped"/>
    <s v="Planes"/>
    <s v="S18_1662"/>
    <s v="Alpha Cognac"/>
    <s v="61.77.6555"/>
    <s v="1 rue Alsace-Lorraine"/>
    <m/>
    <s v="Toulouse"/>
    <s v="France"/>
  </r>
  <r>
    <x v="36"/>
    <x v="4"/>
    <n v="81.72"/>
    <x v="321"/>
    <x v="0"/>
    <n v="8"/>
    <d v="2003-08-11T00:00:00"/>
    <s v="Shipped"/>
    <s v="Ships"/>
    <s v="S18_3029"/>
    <s v="Alpha Cognac"/>
    <s v="61.77.6555"/>
    <s v="1 rue Alsace-Lorraine"/>
    <m/>
    <s v="Toulouse"/>
    <s v="France"/>
  </r>
  <r>
    <x v="36"/>
    <x v="3"/>
    <n v="100"/>
    <x v="322"/>
    <x v="0"/>
    <n v="8"/>
    <d v="2003-08-11T00:00:00"/>
    <s v="Shipped"/>
    <s v="Vintage Cars"/>
    <s v="S18_3856"/>
    <s v="Alpha Cognac"/>
    <s v="61.77.6555"/>
    <s v="1 rue Alsace-Lorraine"/>
    <m/>
    <s v="Toulouse"/>
    <s v="France"/>
  </r>
  <r>
    <x v="36"/>
    <x v="16"/>
    <n v="80.84"/>
    <x v="323"/>
    <x v="0"/>
    <n v="8"/>
    <d v="2003-08-11T00:00:00"/>
    <s v="Shipped"/>
    <s v="Planes"/>
    <s v="S24_2841"/>
    <s v="Alpha Cognac"/>
    <s v="61.77.6555"/>
    <s v="1 rue Alsace-Lorraine"/>
    <m/>
    <s v="Toulouse"/>
    <s v="France"/>
  </r>
  <r>
    <x v="36"/>
    <x v="10"/>
    <n v="73.64"/>
    <x v="324"/>
    <x v="0"/>
    <n v="8"/>
    <d v="2003-08-11T00:00:00"/>
    <s v="Shipped"/>
    <s v="Vintage Cars"/>
    <s v="S24_3420"/>
    <s v="Alpha Cognac"/>
    <s v="61.77.6555"/>
    <s v="1 rue Alsace-Lorraine"/>
    <m/>
    <s v="Toulouse"/>
    <s v="France"/>
  </r>
  <r>
    <x v="36"/>
    <x v="5"/>
    <n v="72.12"/>
    <x v="325"/>
    <x v="0"/>
    <n v="8"/>
    <d v="2003-08-11T00:00:00"/>
    <s v="Shipped"/>
    <s v="Vintage Cars"/>
    <s v="S24_3816"/>
    <s v="Alpha Cognac"/>
    <s v="61.77.6555"/>
    <s v="1 rue Alsace-Lorraine"/>
    <m/>
    <s v="Toulouse"/>
    <s v="France"/>
  </r>
  <r>
    <x v="36"/>
    <x v="12"/>
    <n v="72.33"/>
    <x v="326"/>
    <x v="0"/>
    <n v="8"/>
    <d v="2003-08-11T00:00:00"/>
    <s v="Shipped"/>
    <s v="Planes"/>
    <s v="S24_3949"/>
    <s v="Alpha Cognac"/>
    <s v="61.77.6555"/>
    <s v="1 rue Alsace-Lorraine"/>
    <m/>
    <s v="Toulouse"/>
    <s v="France"/>
  </r>
  <r>
    <x v="36"/>
    <x v="16"/>
    <n v="96.86"/>
    <x v="327"/>
    <x v="0"/>
    <n v="8"/>
    <d v="2003-08-11T00:00:00"/>
    <s v="Shipped"/>
    <s v="Ships"/>
    <s v="S700_2047"/>
    <s v="Alpha Cognac"/>
    <s v="61.77.6555"/>
    <s v="1 rue Alsace-Lorraine"/>
    <m/>
    <s v="Toulouse"/>
    <s v="France"/>
  </r>
  <r>
    <x v="36"/>
    <x v="19"/>
    <n v="87.75"/>
    <x v="328"/>
    <x v="0"/>
    <n v="8"/>
    <d v="2003-08-11T00:00:00"/>
    <s v="Shipped"/>
    <s v="Planes"/>
    <s v="S700_2466"/>
    <s v="Alpha Cognac"/>
    <s v="61.77.6555"/>
    <s v="1 rue Alsace-Lorraine"/>
    <m/>
    <s v="Toulouse"/>
    <s v="France"/>
  </r>
  <r>
    <x v="36"/>
    <x v="2"/>
    <n v="76.25"/>
    <x v="329"/>
    <x v="0"/>
    <n v="8"/>
    <d v="2003-08-11T00:00:00"/>
    <s v="Shipped"/>
    <s v="Planes"/>
    <s v="S700_4002"/>
    <s v="Alpha Cognac"/>
    <s v="61.77.6555"/>
    <s v="1 rue Alsace-Lorraine"/>
    <m/>
    <s v="Toulouse"/>
    <s v="France"/>
  </r>
  <r>
    <x v="36"/>
    <x v="2"/>
    <n v="51.15"/>
    <x v="330"/>
    <x v="0"/>
    <n v="8"/>
    <d v="2003-08-11T00:00:00"/>
    <s v="Shipped"/>
    <s v="Planes"/>
    <s v="S72_1253"/>
    <s v="Alpha Cognac"/>
    <s v="61.77.6555"/>
    <s v="1 rue Alsace-Lorraine"/>
    <m/>
    <s v="Toulouse"/>
    <s v="France"/>
  </r>
  <r>
    <x v="37"/>
    <x v="21"/>
    <n v="100"/>
    <x v="331"/>
    <x v="0"/>
    <n v="8"/>
    <d v="2003-09-01T00:00:00"/>
    <s v="Shipped"/>
    <s v="Vintage Cars"/>
    <s v="S18_2325"/>
    <s v="Blauer See Auto, Co."/>
    <s v="+49 69 66 90 2555"/>
    <s v="Lyonerstr. 34"/>
    <m/>
    <s v="Frankfurt"/>
    <s v="Germany"/>
  </r>
  <r>
    <x v="37"/>
    <x v="27"/>
    <n v="100"/>
    <x v="332"/>
    <x v="0"/>
    <n v="9"/>
    <d v="2003-09-01T00:00:00"/>
    <s v="Shipped"/>
    <s v="Vintage Cars"/>
    <s v="S18_2795"/>
    <s v="Blauer See Auto, Co."/>
    <s v="+49 69 66 90 2555"/>
    <s v="Lyonerstr. 34"/>
    <m/>
    <s v="Frankfurt"/>
    <s v="Germany"/>
  </r>
  <r>
    <x v="37"/>
    <x v="2"/>
    <n v="31.2"/>
    <x v="333"/>
    <x v="0"/>
    <n v="9"/>
    <d v="2003-09-01T00:00:00"/>
    <s v="Shipped"/>
    <s v="Vintage Cars"/>
    <s v="S24_1937"/>
    <s v="Blauer See Auto, Co."/>
    <s v="+49 69 66 90 2555"/>
    <s v="Lyonerstr. 34"/>
    <m/>
    <s v="Frankfurt"/>
    <s v="Germany"/>
  </r>
  <r>
    <x v="37"/>
    <x v="28"/>
    <n v="53.76"/>
    <x v="334"/>
    <x v="0"/>
    <n v="9"/>
    <d v="2003-09-01T00:00:00"/>
    <s v="Shipped"/>
    <s v="Vintage Cars"/>
    <s v="S24_2022"/>
    <s v="Blauer See Auto, Co."/>
    <s v="+49 69 66 90 2555"/>
    <s v="Lyonerstr. 34"/>
    <m/>
    <s v="Frankfurt"/>
    <s v="Germany"/>
  </r>
  <r>
    <x v="38"/>
    <x v="0"/>
    <n v="100"/>
    <x v="335"/>
    <x v="0"/>
    <n v="9"/>
    <d v="2003-09-12T00:00:00"/>
    <s v="Shipped"/>
    <s v="Classic Cars"/>
    <s v="S10_4962"/>
    <s v="Diecast Collectables"/>
    <n v="6175552555"/>
    <s v="6251 Ingle Ln."/>
    <m/>
    <s v="Boston"/>
    <s v="USA"/>
  </r>
  <r>
    <x v="38"/>
    <x v="16"/>
    <n v="99.54"/>
    <x v="336"/>
    <x v="0"/>
    <n v="9"/>
    <d v="2003-09-12T00:00:00"/>
    <s v="Shipped"/>
    <s v="Trucks and Buses"/>
    <s v="S12_4473"/>
    <s v="Diecast Collectables"/>
    <n v="6175552555"/>
    <s v="6251 Ingle Ln."/>
    <m/>
    <s v="Boston"/>
    <s v="USA"/>
  </r>
  <r>
    <x v="38"/>
    <x v="18"/>
    <n v="100"/>
    <x v="337"/>
    <x v="0"/>
    <n v="9"/>
    <d v="2003-09-12T00:00:00"/>
    <s v="Shipped"/>
    <s v="Classic Cars"/>
    <s v="S18_2238"/>
    <s v="Diecast Collectables"/>
    <n v="6175552555"/>
    <s v="6251 Ingle Ln."/>
    <m/>
    <s v="Boston"/>
    <s v="USA"/>
  </r>
  <r>
    <x v="38"/>
    <x v="14"/>
    <n v="100"/>
    <x v="338"/>
    <x v="0"/>
    <n v="9"/>
    <d v="2003-09-12T00:00:00"/>
    <s v="Shipped"/>
    <s v="Trucks and Buses"/>
    <s v="S18_2319"/>
    <s v="Diecast Collectables"/>
    <n v="6175552555"/>
    <s v="6251 Ingle Ln."/>
    <m/>
    <s v="Boston"/>
    <s v="USA"/>
  </r>
  <r>
    <x v="38"/>
    <x v="29"/>
    <n v="69.89"/>
    <x v="339"/>
    <x v="0"/>
    <n v="9"/>
    <d v="2003-09-12T00:00:00"/>
    <s v="Shipped"/>
    <s v="Trucks and Buses"/>
    <s v="S18_2432"/>
    <s v="Diecast Collectables"/>
    <n v="6175552555"/>
    <s v="6251 Ingle Ln."/>
    <m/>
    <s v="Boston"/>
    <s v="USA"/>
  </r>
  <r>
    <x v="38"/>
    <x v="21"/>
    <n v="100"/>
    <x v="340"/>
    <x v="0"/>
    <n v="9"/>
    <d v="2003-09-12T00:00:00"/>
    <s v="Shipped"/>
    <s v="Classic Cars"/>
    <s v="S18_3232"/>
    <s v="Diecast Collectables"/>
    <n v="6175552555"/>
    <s v="6251 Ingle Ln."/>
    <m/>
    <s v="Boston"/>
    <s v="USA"/>
  </r>
  <r>
    <x v="38"/>
    <x v="17"/>
    <n v="100"/>
    <x v="341"/>
    <x v="0"/>
    <n v="9"/>
    <d v="2003-09-12T00:00:00"/>
    <s v="Shipped"/>
    <s v="Classic Cars"/>
    <s v="S18_4027"/>
    <s v="Diecast Collectables"/>
    <n v="6175552555"/>
    <s v="6251 Ingle Ln."/>
    <m/>
    <s v="Boston"/>
    <s v="USA"/>
  </r>
  <r>
    <x v="38"/>
    <x v="15"/>
    <n v="100"/>
    <x v="342"/>
    <x v="0"/>
    <n v="9"/>
    <d v="2003-09-12T00:00:00"/>
    <s v="Shipped"/>
    <s v="Trucks and Buses"/>
    <s v="S18_4600"/>
    <s v="Diecast Collectables"/>
    <n v="6175552555"/>
    <s v="6251 Ingle Ln."/>
    <m/>
    <s v="Boston"/>
    <s v="USA"/>
  </r>
  <r>
    <x v="38"/>
    <x v="20"/>
    <n v="46.82"/>
    <x v="343"/>
    <x v="0"/>
    <n v="9"/>
    <d v="2003-09-12T00:00:00"/>
    <s v="Shipped"/>
    <s v="Classic Cars"/>
    <s v="S24_1444"/>
    <s v="Diecast Collectables"/>
    <n v="6175552555"/>
    <s v="6251 Ingle Ln."/>
    <m/>
    <s v="Boston"/>
    <s v="USA"/>
  </r>
  <r>
    <x v="38"/>
    <x v="28"/>
    <n v="100"/>
    <x v="344"/>
    <x v="0"/>
    <n v="9"/>
    <d v="2003-09-12T00:00:00"/>
    <s v="Shipped"/>
    <s v="Trucks and Buses"/>
    <s v="S24_2300"/>
    <s v="Diecast Collectables"/>
    <n v="6175552555"/>
    <s v="6251 Ingle Ln."/>
    <m/>
    <s v="Boston"/>
    <s v="USA"/>
  </r>
  <r>
    <x v="38"/>
    <x v="9"/>
    <n v="29.7"/>
    <x v="345"/>
    <x v="0"/>
    <n v="9"/>
    <d v="2003-09-12T00:00:00"/>
    <s v="Shipped"/>
    <s v="Classic Cars"/>
    <s v="S24_2840"/>
    <s v="Diecast Collectables"/>
    <n v="6175552555"/>
    <s v="6251 Ingle Ln."/>
    <m/>
    <s v="Boston"/>
    <s v="USA"/>
  </r>
  <r>
    <x v="38"/>
    <x v="8"/>
    <n v="100"/>
    <x v="346"/>
    <x v="0"/>
    <n v="9"/>
    <d v="2003-09-12T00:00:00"/>
    <s v="Shipped"/>
    <s v="Classic Cars"/>
    <s v="S24_4048"/>
    <s v="Diecast Collectables"/>
    <n v="6175552555"/>
    <s v="6251 Ingle Ln."/>
    <m/>
    <s v="Boston"/>
    <s v="USA"/>
  </r>
  <r>
    <x v="38"/>
    <x v="20"/>
    <n v="80.900000000000006"/>
    <x v="347"/>
    <x v="0"/>
    <n v="9"/>
    <d v="2003-09-12T00:00:00"/>
    <s v="Shipped"/>
    <s v="Trucks and Buses"/>
    <s v="S32_1268"/>
    <s v="Diecast Collectables"/>
    <n v="6175552555"/>
    <s v="6251 Ingle Ln."/>
    <m/>
    <s v="Boston"/>
    <s v="USA"/>
  </r>
  <r>
    <x v="38"/>
    <x v="10"/>
    <n v="60.06"/>
    <x v="348"/>
    <x v="0"/>
    <n v="9"/>
    <d v="2003-09-12T00:00:00"/>
    <s v="Shipped"/>
    <s v="Trucks and Buses"/>
    <s v="S32_2509"/>
    <s v="Diecast Collectables"/>
    <n v="6175552555"/>
    <s v="6251 Ingle Ln."/>
    <m/>
    <s v="Boston"/>
    <s v="USA"/>
  </r>
  <r>
    <x v="38"/>
    <x v="2"/>
    <n v="56.55"/>
    <x v="349"/>
    <x v="0"/>
    <n v="9"/>
    <d v="2003-09-12T00:00:00"/>
    <s v="Shipped"/>
    <s v="Trains"/>
    <s v="S32_3207"/>
    <s v="Diecast Collectables"/>
    <n v="6175552555"/>
    <s v="6251 Ingle Ln."/>
    <m/>
    <s v="Boston"/>
    <s v="USA"/>
  </r>
  <r>
    <x v="38"/>
    <x v="8"/>
    <n v="94.92"/>
    <x v="350"/>
    <x v="0"/>
    <n v="9"/>
    <d v="2003-09-12T00:00:00"/>
    <s v="Shipped"/>
    <s v="Trucks and Buses"/>
    <s v="S50_1392"/>
    <s v="Diecast Collectables"/>
    <n v="6175552555"/>
    <s v="6251 Ingle Ln."/>
    <m/>
    <s v="Boston"/>
    <s v="USA"/>
  </r>
  <r>
    <x v="39"/>
    <x v="1"/>
    <n v="100"/>
    <x v="351"/>
    <x v="0"/>
    <n v="9"/>
    <d v="2003-10-01T00:00:00"/>
    <s v="Shipped"/>
    <s v="Vintage Cars"/>
    <s v="S18_1342"/>
    <s v="Vitachrome Inc."/>
    <n v="2125551500"/>
    <s v="2678 Kingston Rd."/>
    <s v="Suite 101"/>
    <s v="NYC"/>
    <s v="USA"/>
  </r>
  <r>
    <x v="39"/>
    <x v="4"/>
    <n v="50.14"/>
    <x v="352"/>
    <x v="0"/>
    <n v="10"/>
    <d v="2003-10-01T00:00:00"/>
    <s v="Shipped"/>
    <s v="Vintage Cars"/>
    <s v="S18_1367"/>
    <s v="Vitachrome Inc."/>
    <n v="2125551500"/>
    <s v="2678 Kingston Rd."/>
    <s v="Suite 101"/>
    <s v="NYC"/>
    <s v="USA"/>
  </r>
  <r>
    <x v="40"/>
    <x v="27"/>
    <n v="100"/>
    <x v="353"/>
    <x v="0"/>
    <n v="10"/>
    <d v="2003-10-03T00:00:00"/>
    <s v="Shipped"/>
    <s v="Classic Cars"/>
    <s v="S18_1129"/>
    <s v="Motor Mint Distributors Inc."/>
    <n v="2155559857"/>
    <s v="11328 Douglas Av."/>
    <m/>
    <s v="Philadelphia"/>
    <s v="USA"/>
  </r>
  <r>
    <x v="40"/>
    <x v="23"/>
    <n v="100"/>
    <x v="354"/>
    <x v="0"/>
    <n v="10"/>
    <d v="2003-10-03T00:00:00"/>
    <s v="Shipped"/>
    <s v="Classic Cars"/>
    <s v="S18_1984"/>
    <s v="Motor Mint Distributors Inc."/>
    <n v="2155559857"/>
    <s v="11328 Douglas Av."/>
    <m/>
    <s v="Philadelphia"/>
    <s v="USA"/>
  </r>
  <r>
    <x v="40"/>
    <x v="27"/>
    <n v="100"/>
    <x v="355"/>
    <x v="0"/>
    <n v="10"/>
    <d v="2003-10-03T00:00:00"/>
    <s v="Shipped"/>
    <s v="Classic Cars"/>
    <s v="S18_2870"/>
    <s v="Motor Mint Distributors Inc."/>
    <n v="2155559857"/>
    <s v="11328 Douglas Av."/>
    <m/>
    <s v="Philadelphia"/>
    <s v="USA"/>
  </r>
  <r>
    <x v="40"/>
    <x v="28"/>
    <n v="100"/>
    <x v="356"/>
    <x v="0"/>
    <n v="10"/>
    <d v="2003-10-03T00:00:00"/>
    <s v="Shipped"/>
    <s v="Classic Cars"/>
    <s v="S18_3232"/>
    <s v="Motor Mint Distributors Inc."/>
    <n v="2155559857"/>
    <s v="11328 Douglas Av."/>
    <m/>
    <s v="Philadelphia"/>
    <s v="USA"/>
  </r>
  <r>
    <x v="40"/>
    <x v="15"/>
    <n v="100"/>
    <x v="357"/>
    <x v="0"/>
    <n v="10"/>
    <d v="2003-10-03T00:00:00"/>
    <s v="Shipped"/>
    <s v="Classic Cars"/>
    <s v="S18_3685"/>
    <s v="Motor Mint Distributors Inc."/>
    <n v="2155559857"/>
    <s v="11328 Douglas Av."/>
    <m/>
    <s v="Philadelphia"/>
    <s v="USA"/>
  </r>
  <r>
    <x v="40"/>
    <x v="22"/>
    <n v="32.1"/>
    <x v="358"/>
    <x v="0"/>
    <n v="10"/>
    <d v="2003-10-03T00:00:00"/>
    <s v="Shipped"/>
    <s v="Classic Cars"/>
    <s v="S24_2972"/>
    <s v="Motor Mint Distributors Inc."/>
    <n v="2155559857"/>
    <s v="11328 Douglas Av."/>
    <m/>
    <s v="Philadelphia"/>
    <s v="USA"/>
  </r>
  <r>
    <x v="41"/>
    <x v="18"/>
    <n v="99.55"/>
    <x v="359"/>
    <x v="0"/>
    <n v="10"/>
    <d v="2003-10-07T00:00:00"/>
    <s v="Shipped"/>
    <s v="Classic Cars"/>
    <s v="S18_1589"/>
    <s v="Reims Collectables"/>
    <s v="26.47.1555"/>
    <s v="59 rue de l'Abbaye"/>
    <m/>
    <s v="Reims"/>
    <s v="France"/>
  </r>
  <r>
    <x v="41"/>
    <x v="29"/>
    <n v="100"/>
    <x v="360"/>
    <x v="0"/>
    <n v="10"/>
    <d v="2003-10-07T00:00:00"/>
    <s v="Shipped"/>
    <s v="Classic Cars"/>
    <s v="S18_2870"/>
    <s v="Reims Collectables"/>
    <s v="26.47.1555"/>
    <s v="59 rue de l'Abbaye"/>
    <m/>
    <s v="Reims"/>
    <s v="France"/>
  </r>
  <r>
    <x v="41"/>
    <x v="0"/>
    <n v="100"/>
    <x v="361"/>
    <x v="0"/>
    <n v="10"/>
    <d v="2003-10-07T00:00:00"/>
    <s v="Shipped"/>
    <s v="Classic Cars"/>
    <s v="S18_3685"/>
    <s v="Reims Collectables"/>
    <s v="26.47.1555"/>
    <s v="59 rue de l'Abbaye"/>
    <m/>
    <s v="Reims"/>
    <s v="France"/>
  </r>
  <r>
    <x v="41"/>
    <x v="27"/>
    <n v="49.81"/>
    <x v="362"/>
    <x v="0"/>
    <n v="10"/>
    <d v="2003-10-07T00:00:00"/>
    <s v="Shipped"/>
    <s v="Classic Cars"/>
    <s v="S24_1628"/>
    <s v="Reims Collectables"/>
    <s v="26.47.1555"/>
    <s v="59 rue de l'Abbaye"/>
    <m/>
    <s v="Reims"/>
    <s v="France"/>
  </r>
  <r>
    <x v="42"/>
    <x v="20"/>
    <n v="100"/>
    <x v="363"/>
    <x v="0"/>
    <n v="10"/>
    <d v="2003-10-08T00:00:00"/>
    <s v="Shipped"/>
    <s v="Classic Cars"/>
    <s v="S10_4757"/>
    <s v="Mini Creations Ltd."/>
    <n v="5085559555"/>
    <s v="4575 Hillside Dr."/>
    <m/>
    <s v="New Bedford"/>
    <s v="USA"/>
  </r>
  <r>
    <x v="42"/>
    <x v="7"/>
    <n v="100"/>
    <x v="364"/>
    <x v="0"/>
    <n v="10"/>
    <d v="2003-10-08T00:00:00"/>
    <s v="Shipped"/>
    <s v="Planes"/>
    <s v="S18_1662"/>
    <s v="Mini Creations Ltd."/>
    <n v="5085559555"/>
    <s v="4575 Hillside Dr."/>
    <m/>
    <s v="New Bedford"/>
    <s v="USA"/>
  </r>
  <r>
    <x v="42"/>
    <x v="28"/>
    <n v="74.84"/>
    <x v="365"/>
    <x v="0"/>
    <n v="10"/>
    <d v="2003-10-08T00:00:00"/>
    <s v="Shipped"/>
    <s v="Ships"/>
    <s v="S18_3029"/>
    <s v="Mini Creations Ltd."/>
    <n v="5085559555"/>
    <s v="4575 Hillside Dr."/>
    <m/>
    <s v="New Bedford"/>
    <s v="USA"/>
  </r>
  <r>
    <x v="42"/>
    <x v="16"/>
    <n v="100"/>
    <x v="366"/>
    <x v="0"/>
    <n v="10"/>
    <d v="2003-10-08T00:00:00"/>
    <s v="Shipped"/>
    <s v="Vintage Cars"/>
    <s v="S18_3856"/>
    <s v="Mini Creations Ltd."/>
    <n v="5085559555"/>
    <s v="4575 Hillside Dr."/>
    <m/>
    <s v="New Bedford"/>
    <s v="USA"/>
  </r>
  <r>
    <x v="42"/>
    <x v="10"/>
    <n v="60.97"/>
    <x v="367"/>
    <x v="0"/>
    <n v="10"/>
    <d v="2003-10-08T00:00:00"/>
    <s v="Shipped"/>
    <s v="Planes"/>
    <s v="S24_2841"/>
    <s v="Mini Creations Ltd."/>
    <n v="5085559555"/>
    <s v="4575 Hillside Dr."/>
    <m/>
    <s v="New Bedford"/>
    <s v="USA"/>
  </r>
  <r>
    <x v="42"/>
    <x v="25"/>
    <n v="77.59"/>
    <x v="368"/>
    <x v="0"/>
    <n v="10"/>
    <d v="2003-10-08T00:00:00"/>
    <s v="Shipped"/>
    <s v="Vintage Cars"/>
    <s v="S24_3420"/>
    <s v="Mini Creations Ltd."/>
    <n v="5085559555"/>
    <s v="4575 Hillside Dr."/>
    <m/>
    <s v="New Bedford"/>
    <s v="USA"/>
  </r>
  <r>
    <x v="42"/>
    <x v="24"/>
    <n v="80.510000000000005"/>
    <x v="369"/>
    <x v="0"/>
    <n v="10"/>
    <d v="2003-10-08T00:00:00"/>
    <s v="Shipped"/>
    <s v="Vintage Cars"/>
    <s v="S24_3816"/>
    <s v="Mini Creations Ltd."/>
    <n v="5085559555"/>
    <s v="4575 Hillside Dr."/>
    <m/>
    <s v="New Bedford"/>
    <s v="USA"/>
  </r>
  <r>
    <x v="42"/>
    <x v="8"/>
    <n v="66.19"/>
    <x v="370"/>
    <x v="0"/>
    <n v="10"/>
    <d v="2003-10-08T00:00:00"/>
    <s v="Shipped"/>
    <s v="Planes"/>
    <s v="S24_3949"/>
    <s v="Mini Creations Ltd."/>
    <n v="5085559555"/>
    <s v="4575 Hillside Dr."/>
    <m/>
    <s v="New Bedford"/>
    <s v="USA"/>
  </r>
  <r>
    <x v="42"/>
    <x v="16"/>
    <n v="36.659999999999997"/>
    <x v="371"/>
    <x v="0"/>
    <n v="10"/>
    <d v="2003-10-08T00:00:00"/>
    <s v="Shipped"/>
    <s v="Vintage Cars"/>
    <s v="S50_1341"/>
    <s v="Mini Creations Ltd."/>
    <n v="5085559555"/>
    <s v="4575 Hillside Dr."/>
    <m/>
    <s v="New Bedford"/>
    <s v="USA"/>
  </r>
  <r>
    <x v="42"/>
    <x v="26"/>
    <n v="100"/>
    <x v="372"/>
    <x v="0"/>
    <n v="10"/>
    <d v="2003-10-08T00:00:00"/>
    <s v="Shipped"/>
    <s v="Planes"/>
    <s v="S700_1691"/>
    <s v="Mini Creations Ltd."/>
    <n v="5085559555"/>
    <s v="4575 Hillside Dr."/>
    <m/>
    <s v="New Bedford"/>
    <s v="USA"/>
  </r>
  <r>
    <x v="42"/>
    <x v="27"/>
    <n v="100"/>
    <x v="373"/>
    <x v="0"/>
    <n v="10"/>
    <d v="2003-10-08T00:00:00"/>
    <s v="Shipped"/>
    <s v="Ships"/>
    <s v="S700_2047"/>
    <s v="Mini Creations Ltd."/>
    <n v="5085559555"/>
    <s v="4575 Hillside Dr."/>
    <m/>
    <s v="New Bedford"/>
    <s v="USA"/>
  </r>
  <r>
    <x v="42"/>
    <x v="27"/>
    <n v="82.77"/>
    <x v="374"/>
    <x v="0"/>
    <n v="10"/>
    <d v="2003-10-08T00:00:00"/>
    <s v="Shipped"/>
    <s v="Planes"/>
    <s v="S700_2466"/>
    <s v="Mini Creations Ltd."/>
    <n v="5085559555"/>
    <s v="4575 Hillside Dr."/>
    <m/>
    <s v="New Bedford"/>
    <s v="USA"/>
  </r>
  <r>
    <x v="42"/>
    <x v="0"/>
    <n v="85.29"/>
    <x v="375"/>
    <x v="0"/>
    <n v="10"/>
    <d v="2003-10-08T00:00:00"/>
    <s v="Shipped"/>
    <s v="Ships"/>
    <s v="S700_2610"/>
    <s v="Mini Creations Ltd."/>
    <n v="5085559555"/>
    <s v="4575 Hillside Dr."/>
    <m/>
    <s v="New Bedford"/>
    <s v="USA"/>
  </r>
  <r>
    <x v="42"/>
    <x v="8"/>
    <n v="96"/>
    <x v="376"/>
    <x v="0"/>
    <n v="10"/>
    <d v="2003-10-08T00:00:00"/>
    <s v="Shipped"/>
    <s v="Planes"/>
    <s v="S700_3167"/>
    <s v="Mini Creations Ltd."/>
    <n v="5085559555"/>
    <s v="4575 Hillside Dr."/>
    <m/>
    <s v="New Bedford"/>
    <s v="USA"/>
  </r>
  <r>
    <x v="42"/>
    <x v="16"/>
    <n v="85.87"/>
    <x v="377"/>
    <x v="0"/>
    <n v="10"/>
    <d v="2003-10-08T00:00:00"/>
    <s v="Shipped"/>
    <s v="Planes"/>
    <s v="S700_4002"/>
    <s v="Mini Creations Ltd."/>
    <n v="5085559555"/>
    <s v="4575 Hillside Dr."/>
    <m/>
    <s v="New Bedford"/>
    <s v="USA"/>
  </r>
  <r>
    <x v="42"/>
    <x v="29"/>
    <n v="50.65"/>
    <x v="378"/>
    <x v="0"/>
    <n v="10"/>
    <d v="2003-10-08T00:00:00"/>
    <s v="Shipped"/>
    <s v="Planes"/>
    <s v="S72_1253"/>
    <s v="Mini Creations Ltd."/>
    <n v="5085559555"/>
    <s v="4575 Hillside Dr."/>
    <m/>
    <s v="New Bedford"/>
    <s v="USA"/>
  </r>
  <r>
    <x v="43"/>
    <x v="20"/>
    <n v="100"/>
    <x v="379"/>
    <x v="0"/>
    <n v="10"/>
    <d v="2003-10-10T00:00:00"/>
    <s v="Shipped"/>
    <s v="Motorcycles"/>
    <s v="S10_1678"/>
    <s v="Corporate Gift Ideas Co."/>
    <n v="6505551386"/>
    <s v="7734 Strong St."/>
    <m/>
    <s v="San Francisco"/>
    <s v="USA"/>
  </r>
  <r>
    <x v="43"/>
    <x v="29"/>
    <n v="100"/>
    <x v="380"/>
    <x v="0"/>
    <n v="10"/>
    <d v="2003-10-10T00:00:00"/>
    <s v="Shipped"/>
    <s v="Motorcycles"/>
    <s v="S10_2016"/>
    <s v="Corporate Gift Ideas Co."/>
    <n v="6505551386"/>
    <s v="7734 Strong St."/>
    <m/>
    <s v="San Francisco"/>
    <s v="USA"/>
  </r>
  <r>
    <x v="43"/>
    <x v="19"/>
    <n v="100"/>
    <x v="381"/>
    <x v="0"/>
    <n v="10"/>
    <d v="2003-10-10T00:00:00"/>
    <s v="Shipped"/>
    <s v="Motorcycles"/>
    <s v="S10_4698"/>
    <s v="Corporate Gift Ideas Co."/>
    <n v="6505551386"/>
    <s v="7734 Strong St."/>
    <m/>
    <s v="San Francisco"/>
    <s v="USA"/>
  </r>
  <r>
    <x v="43"/>
    <x v="4"/>
    <n v="100"/>
    <x v="382"/>
    <x v="0"/>
    <n v="10"/>
    <d v="2003-10-10T00:00:00"/>
    <s v="Shipped"/>
    <s v="Classic Cars"/>
    <s v="S12_1099"/>
    <s v="Corporate Gift Ideas Co."/>
    <n v="6505551386"/>
    <s v="7734 Strong St."/>
    <m/>
    <s v="San Francisco"/>
    <s v="USA"/>
  </r>
  <r>
    <x v="43"/>
    <x v="23"/>
    <n v="100"/>
    <x v="383"/>
    <x v="0"/>
    <n v="10"/>
    <d v="2003-10-10T00:00:00"/>
    <s v="Shipped"/>
    <s v="Motorcycles"/>
    <s v="S12_2823"/>
    <s v="Corporate Gift Ideas Co."/>
    <n v="6505551386"/>
    <s v="7734 Strong St."/>
    <m/>
    <s v="San Francisco"/>
    <s v="USA"/>
  </r>
  <r>
    <x v="43"/>
    <x v="6"/>
    <n v="73.42"/>
    <x v="384"/>
    <x v="0"/>
    <n v="10"/>
    <d v="2003-10-10T00:00:00"/>
    <s v="Shipped"/>
    <s v="Classic Cars"/>
    <s v="S12_3990"/>
    <s v="Corporate Gift Ideas Co."/>
    <n v="6505551386"/>
    <s v="7734 Strong St."/>
    <m/>
    <s v="San Francisco"/>
    <s v="USA"/>
  </r>
  <r>
    <x v="43"/>
    <x v="9"/>
    <n v="51.48"/>
    <x v="385"/>
    <x v="0"/>
    <n v="10"/>
    <d v="2003-10-10T00:00:00"/>
    <s v="Shipped"/>
    <s v="Motorcycles"/>
    <s v="S18_2625"/>
    <s v="Corporate Gift Ideas Co."/>
    <n v="6505551386"/>
    <s v="7734 Strong St."/>
    <m/>
    <s v="San Francisco"/>
    <s v="USA"/>
  </r>
  <r>
    <x v="43"/>
    <x v="5"/>
    <n v="81.209999999999994"/>
    <x v="386"/>
    <x v="0"/>
    <n v="10"/>
    <d v="2003-10-10T00:00:00"/>
    <s v="Shipped"/>
    <s v="Classic Cars"/>
    <s v="S18_3278"/>
    <s v="Corporate Gift Ideas Co."/>
    <n v="6505551386"/>
    <s v="7734 Strong St."/>
    <m/>
    <s v="San Francisco"/>
    <s v="USA"/>
  </r>
  <r>
    <x v="43"/>
    <x v="21"/>
    <n v="100"/>
    <x v="387"/>
    <x v="0"/>
    <n v="10"/>
    <d v="2003-10-10T00:00:00"/>
    <s v="Shipped"/>
    <s v="Classic Cars"/>
    <s v="S18_3482"/>
    <s v="Corporate Gift Ideas Co."/>
    <n v="6505551386"/>
    <s v="7734 Strong St."/>
    <m/>
    <s v="San Francisco"/>
    <s v="USA"/>
  </r>
  <r>
    <x v="43"/>
    <x v="5"/>
    <n v="64.66"/>
    <x v="388"/>
    <x v="0"/>
    <n v="10"/>
    <d v="2003-10-10T00:00:00"/>
    <s v="Shipped"/>
    <s v="Motorcycles"/>
    <s v="S18_3782"/>
    <s v="Corporate Gift Ideas Co."/>
    <n v="6505551386"/>
    <s v="7734 Strong St."/>
    <m/>
    <s v="San Francisco"/>
    <s v="USA"/>
  </r>
  <r>
    <x v="43"/>
    <x v="7"/>
    <n v="100"/>
    <x v="389"/>
    <x v="0"/>
    <n v="10"/>
    <d v="2003-10-10T00:00:00"/>
    <s v="Shipped"/>
    <s v="Classic Cars"/>
    <s v="S18_4721"/>
    <s v="Corporate Gift Ideas Co."/>
    <n v="6505551386"/>
    <s v="7734 Strong St."/>
    <m/>
    <s v="San Francisco"/>
    <s v="USA"/>
  </r>
  <r>
    <x v="43"/>
    <x v="18"/>
    <n v="100"/>
    <x v="390"/>
    <x v="0"/>
    <n v="10"/>
    <d v="2003-10-10T00:00:00"/>
    <s v="Shipped"/>
    <s v="Motorcycles"/>
    <s v="S24_1578"/>
    <s v="Corporate Gift Ideas Co."/>
    <n v="6505551386"/>
    <s v="7734 Strong St."/>
    <m/>
    <s v="San Francisco"/>
    <s v="USA"/>
  </r>
  <r>
    <x v="44"/>
    <x v="19"/>
    <n v="67.03"/>
    <x v="391"/>
    <x v="0"/>
    <n v="10"/>
    <d v="2003-10-10T00:00:00"/>
    <s v="Shipped"/>
    <s v="Motorcycles"/>
    <s v="S24_2000"/>
    <s v="Baane Mini Imports"/>
    <s v="07-98 9555"/>
    <s v="Erling Skakkes gate 78"/>
    <m/>
    <s v="Stavern"/>
    <s v="Norway"/>
  </r>
  <r>
    <x v="43"/>
    <x v="10"/>
    <n v="80.34"/>
    <x v="392"/>
    <x v="0"/>
    <n v="10"/>
    <d v="2003-10-10T00:00:00"/>
    <s v="Shipped"/>
    <s v="Motorcycles"/>
    <s v="S24_2360"/>
    <s v="Corporate Gift Ideas Co."/>
    <n v="6505551386"/>
    <s v="7734 Strong St."/>
    <m/>
    <s v="San Francisco"/>
    <s v="USA"/>
  </r>
  <r>
    <x v="43"/>
    <x v="30"/>
    <n v="69.8"/>
    <x v="393"/>
    <x v="0"/>
    <n v="10"/>
    <d v="2003-10-10T00:00:00"/>
    <s v="Shipped"/>
    <s v="Classic Cars"/>
    <s v="S24_3371"/>
    <s v="Corporate Gift Ideas Co."/>
    <n v="6505551386"/>
    <s v="7734 Strong St."/>
    <m/>
    <s v="San Francisco"/>
    <s v="USA"/>
  </r>
  <r>
    <x v="43"/>
    <x v="24"/>
    <n v="67.099999999999994"/>
    <x v="394"/>
    <x v="0"/>
    <n v="10"/>
    <d v="2003-10-10T00:00:00"/>
    <s v="Shipped"/>
    <s v="Classic Cars"/>
    <s v="S24_4620"/>
    <s v="Corporate Gift Ideas Co."/>
    <n v="6505551386"/>
    <s v="7734 Strong St."/>
    <m/>
    <s v="San Francisco"/>
    <s v="USA"/>
  </r>
  <r>
    <x v="43"/>
    <x v="13"/>
    <n v="35.4"/>
    <x v="395"/>
    <x v="0"/>
    <n v="10"/>
    <d v="2003-10-10T00:00:00"/>
    <s v="Shipped"/>
    <s v="Motorcycles"/>
    <s v="S32_2206"/>
    <s v="Corporate Gift Ideas Co."/>
    <n v="6505551386"/>
    <s v="7734 Strong St."/>
    <m/>
    <s v="San Francisco"/>
    <s v="USA"/>
  </r>
  <r>
    <x v="43"/>
    <x v="24"/>
    <n v="100"/>
    <x v="396"/>
    <x v="0"/>
    <n v="10"/>
    <d v="2003-10-10T00:00:00"/>
    <s v="Shipped"/>
    <s v="Motorcycles"/>
    <s v="S32_4485"/>
    <s v="Corporate Gift Ideas Co."/>
    <n v="6505551386"/>
    <s v="7734 Strong St."/>
    <m/>
    <s v="San Francisco"/>
    <s v="USA"/>
  </r>
  <r>
    <x v="43"/>
    <x v="0"/>
    <n v="71.599999999999994"/>
    <x v="397"/>
    <x v="0"/>
    <n v="10"/>
    <d v="2003-10-10T00:00:00"/>
    <s v="Shipped"/>
    <s v="Motorcycles"/>
    <s v="S50_4713"/>
    <s v="Corporate Gift Ideas Co."/>
    <n v="6505551386"/>
    <s v="7734 Strong St."/>
    <m/>
    <s v="San Francisco"/>
    <s v="USA"/>
  </r>
  <r>
    <x v="45"/>
    <x v="30"/>
    <n v="100"/>
    <x v="398"/>
    <x v="0"/>
    <n v="10"/>
    <d v="2003-11-02T00:00:00"/>
    <s v="Shipped"/>
    <s v="Classic Cars"/>
    <s v="S10_4757"/>
    <s v="Danish Wholesale Imports"/>
    <s v="31 12 3555"/>
    <s v="Vinb'ltet 34"/>
    <m/>
    <s v="Kobenhavn"/>
    <s v="Denmark"/>
  </r>
  <r>
    <x v="45"/>
    <x v="4"/>
    <n v="100"/>
    <x v="399"/>
    <x v="0"/>
    <n v="11"/>
    <d v="2003-11-02T00:00:00"/>
    <s v="Shipped"/>
    <s v="Classic Cars"/>
    <s v="S12_1108"/>
    <s v="Danish Wholesale Imports"/>
    <s v="31 12 3555"/>
    <s v="Vinb'ltet 34"/>
    <m/>
    <s v="Kobenhavn"/>
    <s v="Denmark"/>
  </r>
  <r>
    <x v="45"/>
    <x v="22"/>
    <n v="100"/>
    <x v="400"/>
    <x v="0"/>
    <n v="11"/>
    <d v="2003-11-02T00:00:00"/>
    <s v="Shipped"/>
    <s v="Classic Cars"/>
    <s v="S12_3891"/>
    <s v="Danish Wholesale Imports"/>
    <s v="31 12 3555"/>
    <s v="Vinb'ltet 34"/>
    <m/>
    <s v="Kobenhavn"/>
    <s v="Denmark"/>
  </r>
  <r>
    <x v="45"/>
    <x v="19"/>
    <n v="100"/>
    <x v="401"/>
    <x v="0"/>
    <n v="11"/>
    <d v="2003-11-02T00:00:00"/>
    <s v="Shipped"/>
    <s v="Vintage Cars"/>
    <s v="S18_3140"/>
    <s v="Danish Wholesale Imports"/>
    <s v="31 12 3555"/>
    <s v="Vinb'ltet 34"/>
    <m/>
    <s v="Kobenhavn"/>
    <s v="Denmark"/>
  </r>
  <r>
    <x v="45"/>
    <x v="23"/>
    <n v="100"/>
    <x v="402"/>
    <x v="0"/>
    <n v="11"/>
    <d v="2003-11-02T00:00:00"/>
    <s v="Shipped"/>
    <s v="Trains"/>
    <s v="S18_3259"/>
    <s v="Danish Wholesale Imports"/>
    <s v="31 12 3555"/>
    <s v="Vinb'ltet 34"/>
    <m/>
    <s v="Kobenhavn"/>
    <s v="Denmark"/>
  </r>
  <r>
    <x v="45"/>
    <x v="4"/>
    <n v="82.5"/>
    <x v="403"/>
    <x v="0"/>
    <n v="11"/>
    <d v="2003-11-02T00:00:00"/>
    <s v="Shipped"/>
    <s v="Vintage Cars"/>
    <s v="S18_4522"/>
    <s v="Danish Wholesale Imports"/>
    <s v="31 12 3555"/>
    <s v="Vinb'ltet 34"/>
    <m/>
    <s v="Kobenhavn"/>
    <s v="Denmark"/>
  </r>
  <r>
    <x v="45"/>
    <x v="14"/>
    <n v="100"/>
    <x v="404"/>
    <x v="0"/>
    <n v="11"/>
    <d v="2003-11-02T00:00:00"/>
    <s v="Shipped"/>
    <s v="Ships"/>
    <s v="S24_2011"/>
    <s v="Danish Wholesale Imports"/>
    <s v="31 12 3555"/>
    <s v="Vinb'ltet 34"/>
    <m/>
    <s v="Kobenhavn"/>
    <s v="Denmark"/>
  </r>
  <r>
    <x v="45"/>
    <x v="18"/>
    <n v="72.58"/>
    <x v="405"/>
    <x v="0"/>
    <n v="11"/>
    <d v="2003-11-02T00:00:00"/>
    <s v="Shipped"/>
    <s v="Vintage Cars"/>
    <s v="S24_3151"/>
    <s v="Danish Wholesale Imports"/>
    <s v="31 12 3555"/>
    <s v="Vinb'ltet 34"/>
    <m/>
    <s v="Kobenhavn"/>
    <s v="Denmark"/>
  </r>
  <r>
    <x v="45"/>
    <x v="30"/>
    <n v="79.67"/>
    <x v="406"/>
    <x v="0"/>
    <n v="11"/>
    <d v="2003-11-02T00:00:00"/>
    <s v="Shipped"/>
    <s v="Vintage Cars"/>
    <s v="S24_3816"/>
    <s v="Danish Wholesale Imports"/>
    <s v="31 12 3555"/>
    <s v="Vinb'ltet 34"/>
    <m/>
    <s v="Kobenhavn"/>
    <s v="Denmark"/>
  </r>
  <r>
    <x v="45"/>
    <x v="4"/>
    <n v="70.67"/>
    <x v="407"/>
    <x v="0"/>
    <n v="11"/>
    <d v="2003-11-02T00:00:00"/>
    <s v="Shipped"/>
    <s v="Ships"/>
    <s v="S700_1138"/>
    <s v="Danish Wholesale Imports"/>
    <s v="31 12 3555"/>
    <s v="Vinb'ltet 34"/>
    <m/>
    <s v="Kobenhavn"/>
    <s v="Denmark"/>
  </r>
  <r>
    <x v="45"/>
    <x v="22"/>
    <n v="70.150000000000006"/>
    <x v="408"/>
    <x v="0"/>
    <n v="11"/>
    <d v="2003-11-02T00:00:00"/>
    <s v="Shipped"/>
    <s v="Ships"/>
    <s v="S700_1938"/>
    <s v="Danish Wholesale Imports"/>
    <s v="31 12 3555"/>
    <s v="Vinb'ltet 34"/>
    <m/>
    <s v="Kobenhavn"/>
    <s v="Denmark"/>
  </r>
  <r>
    <x v="45"/>
    <x v="0"/>
    <n v="65.77"/>
    <x v="409"/>
    <x v="0"/>
    <n v="11"/>
    <d v="2003-11-02T00:00:00"/>
    <s v="Shipped"/>
    <s v="Ships"/>
    <s v="S700_2610"/>
    <s v="Danish Wholesale Imports"/>
    <s v="31 12 3555"/>
    <s v="Vinb'ltet 34"/>
    <m/>
    <s v="Kobenhavn"/>
    <s v="Denmark"/>
  </r>
  <r>
    <x v="45"/>
    <x v="1"/>
    <n v="81.14"/>
    <x v="410"/>
    <x v="0"/>
    <n v="11"/>
    <d v="2003-11-02T00:00:00"/>
    <s v="Shipped"/>
    <s v="Ships"/>
    <s v="S700_3505"/>
    <s v="Danish Wholesale Imports"/>
    <s v="31 12 3555"/>
    <s v="Vinb'ltet 34"/>
    <m/>
    <s v="Kobenhavn"/>
    <s v="Denmark"/>
  </r>
  <r>
    <x v="45"/>
    <x v="19"/>
    <n v="100"/>
    <x v="411"/>
    <x v="0"/>
    <n v="11"/>
    <d v="2003-11-02T00:00:00"/>
    <s v="Shipped"/>
    <s v="Ships"/>
    <s v="S700_3962"/>
    <s v="Danish Wholesale Imports"/>
    <s v="31 12 3555"/>
    <s v="Vinb'ltet 34"/>
    <m/>
    <s v="Kobenhavn"/>
    <s v="Denmark"/>
  </r>
  <r>
    <x v="45"/>
    <x v="21"/>
    <n v="56.78"/>
    <x v="412"/>
    <x v="0"/>
    <n v="11"/>
    <d v="2003-11-02T00:00:00"/>
    <s v="Shipped"/>
    <s v="Ships"/>
    <s v="S72_3212"/>
    <s v="Danish Wholesale Imports"/>
    <s v="31 12 3555"/>
    <s v="Vinb'ltet 34"/>
    <m/>
    <s v="Kobenhavn"/>
    <s v="Denmark"/>
  </r>
  <r>
    <x v="46"/>
    <x v="10"/>
    <n v="63.38"/>
    <x v="413"/>
    <x v="0"/>
    <n v="11"/>
    <d v="2003-11-04T00:00:00"/>
    <s v="Shipped"/>
    <s v="Trains"/>
    <s v="S32_3207"/>
    <s v="Royale Belge"/>
    <s v="(071) 23 67 2555"/>
    <s v="Boulevard Tirou, 255"/>
    <m/>
    <s v="Charleroi"/>
    <s v="Belgium"/>
  </r>
  <r>
    <x v="47"/>
    <x v="24"/>
    <n v="100"/>
    <x v="414"/>
    <x v="0"/>
    <n v="11"/>
    <d v="2003-11-09T00:00:00"/>
    <s v="Shipped"/>
    <s v="Classic Cars"/>
    <s v="S18_1129"/>
    <s v="Anna's Decorations, Ltd"/>
    <s v="02 9936 8555"/>
    <s v="201 Miller Street"/>
    <s v="Level 15"/>
    <s v="North Sydney"/>
    <s v="Australia"/>
  </r>
  <r>
    <x v="47"/>
    <x v="15"/>
    <n v="100"/>
    <x v="415"/>
    <x v="0"/>
    <n v="11"/>
    <d v="2003-11-09T00:00:00"/>
    <s v="Shipped"/>
    <s v="Classic Cars"/>
    <s v="S18_1589"/>
    <s v="Anna's Decorations, Ltd"/>
    <s v="02 9936 8555"/>
    <s v="201 Miller Street"/>
    <s v="Level 15"/>
    <s v="North Sydney"/>
    <s v="Australia"/>
  </r>
  <r>
    <x v="47"/>
    <x v="21"/>
    <n v="100"/>
    <x v="416"/>
    <x v="0"/>
    <n v="11"/>
    <d v="2003-11-09T00:00:00"/>
    <s v="Shipped"/>
    <s v="Classic Cars"/>
    <s v="S18_1984"/>
    <s v="Anna's Decorations, Ltd"/>
    <s v="02 9936 8555"/>
    <s v="201 Miller Street"/>
    <s v="Level 15"/>
    <s v="North Sydney"/>
    <s v="Australia"/>
  </r>
  <r>
    <x v="47"/>
    <x v="10"/>
    <n v="100"/>
    <x v="417"/>
    <x v="0"/>
    <n v="11"/>
    <d v="2003-11-09T00:00:00"/>
    <s v="Shipped"/>
    <s v="Classic Cars"/>
    <s v="S18_2870"/>
    <s v="Anna's Decorations, Ltd"/>
    <s v="02 9936 8555"/>
    <s v="201 Miller Street"/>
    <s v="Level 15"/>
    <s v="North Sydney"/>
    <s v="Australia"/>
  </r>
  <r>
    <x v="47"/>
    <x v="7"/>
    <n v="100"/>
    <x v="418"/>
    <x v="0"/>
    <n v="11"/>
    <d v="2003-11-09T00:00:00"/>
    <s v="Shipped"/>
    <s v="Classic Cars"/>
    <s v="S18_3232"/>
    <s v="Anna's Decorations, Ltd"/>
    <s v="02 9936 8555"/>
    <s v="201 Miller Street"/>
    <s v="Level 15"/>
    <s v="North Sydney"/>
    <s v="Australia"/>
  </r>
  <r>
    <x v="47"/>
    <x v="8"/>
    <n v="100"/>
    <x v="419"/>
    <x v="0"/>
    <n v="11"/>
    <d v="2003-11-09T00:00:00"/>
    <s v="Shipped"/>
    <s v="Classic Cars"/>
    <s v="S18_3685"/>
    <s v="Anna's Decorations, Ltd"/>
    <s v="02 9936 8555"/>
    <s v="201 Miller Street"/>
    <s v="Level 15"/>
    <s v="North Sydney"/>
    <s v="Australia"/>
  </r>
  <r>
    <x v="47"/>
    <x v="16"/>
    <n v="100"/>
    <x v="420"/>
    <x v="0"/>
    <n v="11"/>
    <d v="2003-11-09T00:00:00"/>
    <s v="Shipped"/>
    <s v="Vintage Cars"/>
    <s v="S18_4409"/>
    <s v="Anna's Decorations, Ltd"/>
    <s v="02 9936 8555"/>
    <s v="201 Miller Street"/>
    <s v="Level 15"/>
    <s v="North Sydney"/>
    <s v="Australia"/>
  </r>
  <r>
    <x v="47"/>
    <x v="22"/>
    <n v="81.25"/>
    <x v="421"/>
    <x v="0"/>
    <n v="11"/>
    <d v="2003-11-09T00:00:00"/>
    <s v="Shipped"/>
    <s v="Classic Cars"/>
    <s v="S18_4933"/>
    <s v="Anna's Decorations, Ltd"/>
    <s v="02 9936 8555"/>
    <s v="201 Miller Street"/>
    <s v="Level 15"/>
    <s v="North Sydney"/>
    <s v="Australia"/>
  </r>
  <r>
    <x v="47"/>
    <x v="21"/>
    <n v="60.26"/>
    <x v="422"/>
    <x v="0"/>
    <n v="11"/>
    <d v="2003-11-09T00:00:00"/>
    <s v="Shipped"/>
    <s v="Classic Cars"/>
    <s v="S24_1046"/>
    <s v="Anna's Decorations, Ltd"/>
    <s v="02 9936 8555"/>
    <s v="201 Miller Street"/>
    <s v="Level 15"/>
    <s v="North Sydney"/>
    <s v="Australia"/>
  </r>
  <r>
    <x v="47"/>
    <x v="15"/>
    <n v="56.85"/>
    <x v="423"/>
    <x v="0"/>
    <n v="11"/>
    <d v="2003-11-09T00:00:00"/>
    <s v="Shipped"/>
    <s v="Classic Cars"/>
    <s v="S24_1628"/>
    <s v="Anna's Decorations, Ltd"/>
    <s v="02 9936 8555"/>
    <s v="201 Miller Street"/>
    <s v="Level 15"/>
    <s v="North Sydney"/>
    <s v="Australia"/>
  </r>
  <r>
    <x v="47"/>
    <x v="5"/>
    <n v="73.599999999999994"/>
    <x v="424"/>
    <x v="0"/>
    <n v="11"/>
    <d v="2003-11-09T00:00:00"/>
    <s v="Shipped"/>
    <s v="Classic Cars"/>
    <s v="S24_2766"/>
    <s v="Anna's Decorations, Ltd"/>
    <s v="02 9936 8555"/>
    <s v="201 Miller Street"/>
    <s v="Level 15"/>
    <s v="North Sydney"/>
    <s v="Australia"/>
  </r>
  <r>
    <x v="47"/>
    <x v="16"/>
    <n v="100"/>
    <x v="425"/>
    <x v="0"/>
    <n v="11"/>
    <d v="2003-11-09T00:00:00"/>
    <s v="Shipped"/>
    <s v="Classic Cars"/>
    <s v="S24_2887"/>
    <s v="Anna's Decorations, Ltd"/>
    <s v="02 9936 8555"/>
    <s v="201 Miller Street"/>
    <s v="Level 15"/>
    <s v="North Sydney"/>
    <s v="Australia"/>
  </r>
  <r>
    <x v="47"/>
    <x v="0"/>
    <n v="73.62"/>
    <x v="426"/>
    <x v="0"/>
    <n v="11"/>
    <d v="2003-11-09T00:00:00"/>
    <s v="Shipped"/>
    <s v="Classic Cars"/>
    <s v="S24_3191"/>
    <s v="Anna's Decorations, Ltd"/>
    <s v="02 9936 8555"/>
    <s v="201 Miller Street"/>
    <s v="Level 15"/>
    <s v="North Sydney"/>
    <s v="Australia"/>
  </r>
  <r>
    <x v="47"/>
    <x v="10"/>
    <n v="100"/>
    <x v="427"/>
    <x v="0"/>
    <n v="11"/>
    <d v="2003-11-09T00:00:00"/>
    <s v="Shipped"/>
    <s v="Classic Cars"/>
    <s v="S24_3432"/>
    <s v="Anna's Decorations, Ltd"/>
    <s v="02 9936 8555"/>
    <s v="201 Miller Street"/>
    <s v="Level 15"/>
    <s v="North Sydney"/>
    <s v="Australia"/>
  </r>
  <r>
    <x v="48"/>
    <x v="28"/>
    <n v="100"/>
    <x v="428"/>
    <x v="0"/>
    <n v="11"/>
    <d v="2003-11-10T00:00:00"/>
    <s v="Shipped"/>
    <s v="Classic Cars"/>
    <s v="S12_3380"/>
    <s v="Men 'R' US Retailers, Ltd."/>
    <n v="2155554369"/>
    <s v="6047 Douglas Av."/>
    <m/>
    <s v="Los Angeles"/>
    <s v="USA"/>
  </r>
  <r>
    <x v="48"/>
    <x v="30"/>
    <n v="100"/>
    <x v="429"/>
    <x v="0"/>
    <n v="11"/>
    <d v="2003-11-10T00:00:00"/>
    <s v="Shipped"/>
    <s v="Classic Cars"/>
    <s v="S12_4675"/>
    <s v="Men 'R' US Retailers, Ltd."/>
    <n v="2155554369"/>
    <s v="6047 Douglas Av."/>
    <m/>
    <s v="Los Angeles"/>
    <s v="USA"/>
  </r>
  <r>
    <x v="48"/>
    <x v="23"/>
    <n v="88.55"/>
    <x v="430"/>
    <x v="0"/>
    <n v="11"/>
    <d v="2003-11-10T00:00:00"/>
    <s v="Shipped"/>
    <s v="Classic Cars"/>
    <s v="S18_1889"/>
    <s v="Men 'R' US Retailers, Ltd."/>
    <n v="2155554369"/>
    <s v="6047 Douglas Av."/>
    <m/>
    <s v="Los Angeles"/>
    <s v="USA"/>
  </r>
  <r>
    <x v="48"/>
    <x v="11"/>
    <n v="100"/>
    <x v="431"/>
    <x v="0"/>
    <n v="11"/>
    <d v="2003-11-10T00:00:00"/>
    <s v="Shipped"/>
    <s v="Classic Cars"/>
    <s v="S18_3232"/>
    <s v="Men 'R' US Retailers, Ltd."/>
    <n v="2155554369"/>
    <s v="6047 Douglas Av."/>
    <m/>
    <s v="Los Angeles"/>
    <s v="USA"/>
  </r>
  <r>
    <x v="48"/>
    <x v="9"/>
    <n v="37"/>
    <x v="432"/>
    <x v="0"/>
    <n v="11"/>
    <d v="2003-11-10T00:00:00"/>
    <s v="Shipped"/>
    <s v="Classic Cars"/>
    <s v="S24_2972"/>
    <s v="Men 'R' US Retailers, Ltd."/>
    <n v="2155554369"/>
    <s v="6047 Douglas Av."/>
    <m/>
    <s v="Los Angeles"/>
    <s v="USA"/>
  </r>
  <r>
    <x v="48"/>
    <x v="13"/>
    <n v="100"/>
    <x v="433"/>
    <x v="0"/>
    <n v="11"/>
    <d v="2003-11-10T00:00:00"/>
    <s v="Shipped"/>
    <s v="Classic Cars"/>
    <s v="S24_3856"/>
    <s v="Men 'R' US Retailers, Ltd."/>
    <n v="2155554369"/>
    <s v="6047 Douglas Av."/>
    <m/>
    <s v="Los Angeles"/>
    <s v="USA"/>
  </r>
  <r>
    <x v="49"/>
    <x v="22"/>
    <n v="86.13"/>
    <x v="434"/>
    <x v="0"/>
    <n v="11"/>
    <d v="2003-11-11T00:00:00"/>
    <s v="Shipped"/>
    <s v="Motorcycles"/>
    <s v="S10_1678"/>
    <s v="Daedalus Designs Imports"/>
    <s v="20.16.1555"/>
    <s v="184, chausse de Tournai"/>
    <m/>
    <s v="Lille"/>
    <s v="France"/>
  </r>
  <r>
    <x v="49"/>
    <x v="9"/>
    <n v="100"/>
    <x v="435"/>
    <x v="0"/>
    <n v="11"/>
    <d v="2003-11-11T00:00:00"/>
    <s v="Shipped"/>
    <s v="Motorcycles"/>
    <s v="S10_2016"/>
    <s v="Daedalus Designs Imports"/>
    <s v="20.16.1555"/>
    <s v="184, chausse de Tournai"/>
    <m/>
    <s v="Lille"/>
    <s v="France"/>
  </r>
  <r>
    <x v="49"/>
    <x v="4"/>
    <n v="100"/>
    <x v="436"/>
    <x v="0"/>
    <n v="11"/>
    <d v="2003-11-11T00:00:00"/>
    <s v="Shipped"/>
    <s v="Motorcycles"/>
    <s v="S10_4698"/>
    <s v="Daedalus Designs Imports"/>
    <s v="20.16.1555"/>
    <s v="184, chausse de Tournai"/>
    <m/>
    <s v="Lille"/>
    <s v="France"/>
  </r>
  <r>
    <x v="49"/>
    <x v="17"/>
    <n v="100"/>
    <x v="437"/>
    <x v="0"/>
    <n v="11"/>
    <d v="2003-11-11T00:00:00"/>
    <s v="Shipped"/>
    <s v="Motorcycles"/>
    <s v="S12_2823"/>
    <s v="Daedalus Designs Imports"/>
    <s v="20.16.1555"/>
    <s v="184, chausse de Tournai"/>
    <m/>
    <s v="Lille"/>
    <s v="France"/>
  </r>
  <r>
    <x v="49"/>
    <x v="21"/>
    <n v="64.2"/>
    <x v="438"/>
    <x v="0"/>
    <n v="11"/>
    <d v="2003-11-11T00:00:00"/>
    <s v="Shipped"/>
    <s v="Motorcycles"/>
    <s v="S18_2625"/>
    <s v="Daedalus Designs Imports"/>
    <s v="20.16.1555"/>
    <s v="184, chausse de Tournai"/>
    <m/>
    <s v="Lille"/>
    <s v="France"/>
  </r>
  <r>
    <x v="49"/>
    <x v="5"/>
    <n v="50.36"/>
    <x v="439"/>
    <x v="0"/>
    <n v="11"/>
    <d v="2003-11-11T00:00:00"/>
    <s v="Shipped"/>
    <s v="Motorcycles"/>
    <s v="S18_3782"/>
    <s v="Daedalus Designs Imports"/>
    <s v="20.16.1555"/>
    <s v="184, chausse de Tournai"/>
    <m/>
    <s v="Lille"/>
    <s v="France"/>
  </r>
  <r>
    <x v="49"/>
    <x v="18"/>
    <n v="100"/>
    <x v="91"/>
    <x v="0"/>
    <n v="11"/>
    <d v="2003-11-11T00:00:00"/>
    <s v="Shipped"/>
    <s v="Classic Cars"/>
    <s v="S18_4721"/>
    <s v="Daedalus Designs Imports"/>
    <s v="20.16.1555"/>
    <s v="184, chausse de Tournai"/>
    <m/>
    <s v="Lille"/>
    <s v="France"/>
  </r>
  <r>
    <x v="49"/>
    <x v="3"/>
    <n v="100"/>
    <x v="440"/>
    <x v="0"/>
    <n v="11"/>
    <d v="2003-11-11T00:00:00"/>
    <s v="Shipped"/>
    <s v="Motorcycles"/>
    <s v="S24_1578"/>
    <s v="Daedalus Designs Imports"/>
    <s v="20.16.1555"/>
    <s v="184, chausse de Tournai"/>
    <m/>
    <s v="Lille"/>
    <s v="France"/>
  </r>
  <r>
    <x v="49"/>
    <x v="8"/>
    <n v="68.55"/>
    <x v="441"/>
    <x v="0"/>
    <n v="11"/>
    <d v="2003-11-11T00:00:00"/>
    <s v="Shipped"/>
    <s v="Motorcycles"/>
    <s v="S24_2000"/>
    <s v="Daedalus Designs Imports"/>
    <s v="20.16.1555"/>
    <s v="184, chausse de Tournai"/>
    <m/>
    <s v="Lille"/>
    <s v="France"/>
  </r>
  <r>
    <x v="49"/>
    <x v="13"/>
    <n v="72.03"/>
    <x v="442"/>
    <x v="0"/>
    <n v="11"/>
    <d v="2003-11-11T00:00:00"/>
    <s v="Shipped"/>
    <s v="Motorcycles"/>
    <s v="S24_2360"/>
    <s v="Daedalus Designs Imports"/>
    <s v="20.16.1555"/>
    <s v="184, chausse de Tournai"/>
    <m/>
    <s v="Lille"/>
    <s v="France"/>
  </r>
  <r>
    <x v="49"/>
    <x v="8"/>
    <n v="71.14"/>
    <x v="443"/>
    <x v="0"/>
    <n v="11"/>
    <d v="2003-11-11T00:00:00"/>
    <s v="Shipped"/>
    <s v="Classic Cars"/>
    <s v="S24_4620"/>
    <s v="Daedalus Designs Imports"/>
    <s v="20.16.1555"/>
    <s v="184, chausse de Tournai"/>
    <m/>
    <s v="Lille"/>
    <s v="France"/>
  </r>
  <r>
    <x v="49"/>
    <x v="16"/>
    <n v="45.46"/>
    <x v="444"/>
    <x v="0"/>
    <n v="11"/>
    <d v="2003-11-11T00:00:00"/>
    <s v="Shipped"/>
    <s v="Motorcycles"/>
    <s v="S32_2206"/>
    <s v="Daedalus Designs Imports"/>
    <s v="20.16.1555"/>
    <s v="184, chausse de Tournai"/>
    <m/>
    <s v="Lille"/>
    <s v="France"/>
  </r>
  <r>
    <x v="49"/>
    <x v="19"/>
    <n v="100"/>
    <x v="445"/>
    <x v="0"/>
    <n v="11"/>
    <d v="2003-11-11T00:00:00"/>
    <s v="Shipped"/>
    <s v="Motorcycles"/>
    <s v="S32_4485"/>
    <s v="Daedalus Designs Imports"/>
    <s v="20.16.1555"/>
    <s v="184, chausse de Tournai"/>
    <m/>
    <s v="Lille"/>
    <s v="France"/>
  </r>
  <r>
    <x v="49"/>
    <x v="5"/>
    <n v="93.56"/>
    <x v="446"/>
    <x v="0"/>
    <n v="11"/>
    <d v="2003-11-11T00:00:00"/>
    <s v="Shipped"/>
    <s v="Motorcycles"/>
    <s v="S50_4713"/>
    <s v="Daedalus Designs Imports"/>
    <s v="20.16.1555"/>
    <s v="184, chausse de Tournai"/>
    <m/>
    <s v="Lille"/>
    <s v="France"/>
  </r>
  <r>
    <x v="50"/>
    <x v="25"/>
    <n v="100"/>
    <x v="447"/>
    <x v="0"/>
    <n v="11"/>
    <d v="2003-12-06T00:00:00"/>
    <s v="Shipped"/>
    <s v="Classic Cars"/>
    <s v="S10_4757"/>
    <s v="Stylish Desk Decors, Co."/>
    <s v="(171) 555-0297"/>
    <s v="35 King George"/>
    <m/>
    <s v="London"/>
    <s v="UK"/>
  </r>
  <r>
    <x v="50"/>
    <x v="2"/>
    <n v="100"/>
    <x v="448"/>
    <x v="0"/>
    <n v="12"/>
    <d v="2003-12-06T00:00:00"/>
    <s v="Shipped"/>
    <s v="Ships"/>
    <s v="S24_2011"/>
    <s v="Stylish Desk Decors, Co."/>
    <s v="(171) 555-0297"/>
    <s v="35 King George"/>
    <m/>
    <s v="London"/>
    <s v="UK"/>
  </r>
  <r>
    <x v="50"/>
    <x v="4"/>
    <n v="94.71"/>
    <x v="449"/>
    <x v="0"/>
    <n v="12"/>
    <d v="2003-12-06T00:00:00"/>
    <s v="Shipped"/>
    <s v="Vintage Cars"/>
    <s v="S24_3151"/>
    <s v="Stylish Desk Decors, Co."/>
    <s v="(171) 555-0297"/>
    <s v="35 King George"/>
    <m/>
    <s v="London"/>
    <s v="UK"/>
  </r>
  <r>
    <x v="50"/>
    <x v="30"/>
    <n v="77.989999999999995"/>
    <x v="450"/>
    <x v="0"/>
    <n v="12"/>
    <d v="2003-12-06T00:00:00"/>
    <s v="Shipped"/>
    <s v="Vintage Cars"/>
    <s v="S24_3816"/>
    <s v="Stylish Desk Decors, Co."/>
    <s v="(171) 555-0297"/>
    <s v="35 King George"/>
    <m/>
    <s v="London"/>
    <s v="UK"/>
  </r>
  <r>
    <x v="50"/>
    <x v="0"/>
    <n v="60"/>
    <x v="451"/>
    <x v="0"/>
    <n v="12"/>
    <d v="2003-12-06T00:00:00"/>
    <s v="Shipped"/>
    <s v="Ships"/>
    <s v="S700_1138"/>
    <s v="Stylish Desk Decors, Co."/>
    <s v="(171) 555-0297"/>
    <s v="35 King George"/>
    <m/>
    <s v="London"/>
    <s v="UK"/>
  </r>
  <r>
    <x v="50"/>
    <x v="2"/>
    <n v="85.29"/>
    <x v="452"/>
    <x v="0"/>
    <n v="12"/>
    <d v="2003-12-06T00:00:00"/>
    <s v="Shipped"/>
    <s v="Ships"/>
    <s v="S700_2610"/>
    <s v="Stylish Desk Decors, Co."/>
    <s v="(171) 555-0297"/>
    <s v="35 King George"/>
    <m/>
    <s v="London"/>
    <s v="UK"/>
  </r>
  <r>
    <x v="50"/>
    <x v="9"/>
    <n v="91.15"/>
    <x v="453"/>
    <x v="0"/>
    <n v="12"/>
    <d v="2003-12-06T00:00:00"/>
    <s v="Shipped"/>
    <s v="Ships"/>
    <s v="S700_3505"/>
    <s v="Stylish Desk Decors, Co."/>
    <s v="(171) 555-0297"/>
    <s v="35 King George"/>
    <m/>
    <s v="London"/>
    <s v="UK"/>
  </r>
  <r>
    <x v="50"/>
    <x v="12"/>
    <n v="85.41"/>
    <x v="454"/>
    <x v="0"/>
    <n v="12"/>
    <d v="2003-12-06T00:00:00"/>
    <s v="Shipped"/>
    <s v="Ships"/>
    <s v="S700_3962"/>
    <s v="Stylish Desk Decors, Co."/>
    <s v="(171) 555-0297"/>
    <s v="35 King George"/>
    <m/>
    <s v="London"/>
    <s v="UK"/>
  </r>
  <r>
    <x v="50"/>
    <x v="7"/>
    <n v="64.97"/>
    <x v="455"/>
    <x v="0"/>
    <n v="12"/>
    <d v="2003-12-06T00:00:00"/>
    <s v="Shipped"/>
    <s v="Ships"/>
    <s v="S72_3212"/>
    <s v="Stylish Desk Decors, Co."/>
    <s v="(171) 555-0297"/>
    <s v="35 King George"/>
    <m/>
    <s v="London"/>
    <s v="UK"/>
  </r>
  <r>
    <x v="51"/>
    <x v="30"/>
    <n v="100"/>
    <x v="456"/>
    <x v="0"/>
    <n v="12"/>
    <d v="2003-12-09T00:00:00"/>
    <s v="Shipped"/>
    <s v="Vintage Cars"/>
    <s v="S18_1342"/>
    <s v="Signal Collectibles Ltd."/>
    <n v="4155554312"/>
    <s v="2793 Furth Circle"/>
    <m/>
    <s v="Brisbane"/>
    <s v="USA"/>
  </r>
  <r>
    <x v="51"/>
    <x v="12"/>
    <n v="58.22"/>
    <x v="457"/>
    <x v="0"/>
    <n v="12"/>
    <d v="2003-12-09T00:00:00"/>
    <s v="Shipped"/>
    <s v="Vintage Cars"/>
    <s v="S18_1367"/>
    <s v="Signal Collectibles Ltd."/>
    <n v="4155554312"/>
    <s v="2793 Furth Circle"/>
    <m/>
    <s v="Brisbane"/>
    <s v="USA"/>
  </r>
  <r>
    <x v="51"/>
    <x v="16"/>
    <n v="100"/>
    <x v="458"/>
    <x v="0"/>
    <n v="12"/>
    <d v="2003-12-09T00:00:00"/>
    <s v="Shipped"/>
    <s v="Vintage Cars"/>
    <s v="S18_1749"/>
    <s v="Signal Collectibles Ltd."/>
    <n v="4155554312"/>
    <s v="2793 Furth Circle"/>
    <m/>
    <s v="Brisbane"/>
    <s v="USA"/>
  </r>
  <r>
    <x v="51"/>
    <x v="6"/>
    <n v="62.36"/>
    <x v="459"/>
    <x v="0"/>
    <n v="12"/>
    <d v="2003-12-09T00:00:00"/>
    <s v="Shipped"/>
    <s v="Vintage Cars"/>
    <s v="S18_2248"/>
    <s v="Signal Collectibles Ltd."/>
    <n v="4155554312"/>
    <s v="2793 Furth Circle"/>
    <m/>
    <s v="Brisbane"/>
    <s v="USA"/>
  </r>
  <r>
    <x v="51"/>
    <x v="25"/>
    <n v="100"/>
    <x v="460"/>
    <x v="0"/>
    <n v="12"/>
    <d v="2003-12-09T00:00:00"/>
    <s v="Shipped"/>
    <s v="Vintage Cars"/>
    <s v="S18_2325"/>
    <s v="Signal Collectibles Ltd."/>
    <n v="4155554312"/>
    <s v="2793 Furth Circle"/>
    <m/>
    <s v="Brisbane"/>
    <s v="USA"/>
  </r>
  <r>
    <x v="51"/>
    <x v="24"/>
    <n v="100"/>
    <x v="461"/>
    <x v="0"/>
    <n v="12"/>
    <d v="2003-12-09T00:00:00"/>
    <s v="Shipped"/>
    <s v="Vintage Cars"/>
    <s v="S18_2795"/>
    <s v="Signal Collectibles Ltd."/>
    <n v="4155554312"/>
    <s v="2793 Furth Circle"/>
    <m/>
    <s v="Brisbane"/>
    <s v="USA"/>
  </r>
  <r>
    <x v="51"/>
    <x v="9"/>
    <n v="94.25"/>
    <x v="462"/>
    <x v="0"/>
    <n v="12"/>
    <d v="2003-12-09T00:00:00"/>
    <s v="Shipped"/>
    <s v="Vintage Cars"/>
    <s v="S18_3320"/>
    <s v="Signal Collectibles Ltd."/>
    <n v="4155554312"/>
    <s v="2793 Furth Circle"/>
    <m/>
    <s v="Brisbane"/>
    <s v="USA"/>
  </r>
  <r>
    <x v="51"/>
    <x v="26"/>
    <n v="33.19"/>
    <x v="463"/>
    <x v="0"/>
    <n v="12"/>
    <d v="2003-12-09T00:00:00"/>
    <s v="Shipped"/>
    <s v="Vintage Cars"/>
    <s v="S24_1937"/>
    <s v="Signal Collectibles Ltd."/>
    <n v="4155554312"/>
    <s v="2793 Furth Circle"/>
    <m/>
    <s v="Brisbane"/>
    <s v="USA"/>
  </r>
  <r>
    <x v="51"/>
    <x v="20"/>
    <n v="49.28"/>
    <x v="464"/>
    <x v="0"/>
    <n v="12"/>
    <d v="2003-12-09T00:00:00"/>
    <s v="Shipped"/>
    <s v="Vintage Cars"/>
    <s v="S24_2022"/>
    <s v="Signal Collectibles Ltd."/>
    <n v="4155554312"/>
    <s v="2793 Furth Circle"/>
    <m/>
    <s v="Brisbane"/>
    <s v="USA"/>
  </r>
  <r>
    <x v="51"/>
    <x v="27"/>
    <n v="38.979999999999997"/>
    <x v="465"/>
    <x v="0"/>
    <n v="12"/>
    <d v="2003-12-09T00:00:00"/>
    <s v="Shipped"/>
    <s v="Vintage Cars"/>
    <s v="S24_3969"/>
    <s v="Signal Collectibles Ltd."/>
    <n v="4155554312"/>
    <s v="2793 Furth Circle"/>
    <m/>
    <s v="Brisbane"/>
    <s v="USA"/>
  </r>
  <r>
    <x v="51"/>
    <x v="11"/>
    <n v="90.57"/>
    <x v="466"/>
    <x v="0"/>
    <n v="12"/>
    <d v="2003-12-09T00:00:00"/>
    <s v="Shipped"/>
    <s v="Vintage Cars"/>
    <s v="S24_4258"/>
    <s v="Signal Collectibles Ltd."/>
    <n v="4155554312"/>
    <s v="2793 Furth Circle"/>
    <m/>
    <s v="Brisbane"/>
    <s v="USA"/>
  </r>
  <r>
    <x v="52"/>
    <x v="10"/>
    <n v="100"/>
    <x v="467"/>
    <x v="0"/>
    <n v="12"/>
    <d v="2003-12-11T00:00:00"/>
    <s v="Shipped"/>
    <s v="Classic Cars"/>
    <s v="S12_1099"/>
    <s v="Herkku Gifts"/>
    <s v="+47 2267 3215"/>
    <s v="Drammen 121, PR 744 Sentrum"/>
    <m/>
    <s v="Bergen"/>
    <s v="Norway"/>
  </r>
  <r>
    <x v="52"/>
    <x v="8"/>
    <n v="100"/>
    <x v="468"/>
    <x v="0"/>
    <n v="12"/>
    <d v="2003-12-11T00:00:00"/>
    <s v="Shipped"/>
    <s v="Classic Cars"/>
    <s v="S12_3380"/>
    <s v="Herkku Gifts"/>
    <s v="+47 2267 3215"/>
    <s v="Drammen 121, PR 744 Sentrum"/>
    <m/>
    <s v="Bergen"/>
    <s v="Norway"/>
  </r>
  <r>
    <x v="52"/>
    <x v="11"/>
    <n v="81.400000000000006"/>
    <x v="469"/>
    <x v="0"/>
    <n v="12"/>
    <d v="2003-12-11T00:00:00"/>
    <s v="Shipped"/>
    <s v="Classic Cars"/>
    <s v="S12_3990"/>
    <s v="Herkku Gifts"/>
    <s v="+47 2267 3215"/>
    <s v="Drammen 121, PR 744 Sentrum"/>
    <m/>
    <s v="Bergen"/>
    <s v="Norway"/>
  </r>
  <r>
    <x v="52"/>
    <x v="26"/>
    <n v="100"/>
    <x v="470"/>
    <x v="0"/>
    <n v="12"/>
    <d v="2003-12-11T00:00:00"/>
    <s v="Shipped"/>
    <s v="Classic Cars"/>
    <s v="S12_4675"/>
    <s v="Herkku Gifts"/>
    <s v="+47 2267 3215"/>
    <s v="Drammen 121, PR 744 Sentrum"/>
    <m/>
    <s v="Bergen"/>
    <s v="Norway"/>
  </r>
  <r>
    <x v="52"/>
    <x v="18"/>
    <n v="100"/>
    <x v="471"/>
    <x v="0"/>
    <n v="12"/>
    <d v="2003-12-11T00:00:00"/>
    <s v="Shipped"/>
    <s v="Classic Cars"/>
    <s v="S18_1129"/>
    <s v="Herkku Gifts"/>
    <s v="+47 2267 3215"/>
    <s v="Drammen 121, PR 744 Sentrum"/>
    <m/>
    <s v="Bergen"/>
    <s v="Norway"/>
  </r>
  <r>
    <x v="53"/>
    <x v="21"/>
    <n v="87.33"/>
    <x v="472"/>
    <x v="0"/>
    <n v="12"/>
    <d v="2003-12-11T00:00:00"/>
    <s v="Shipped"/>
    <s v="Vintage Cars"/>
    <s v="S18_1342"/>
    <s v="Mini Gifts Distributors Ltd."/>
    <n v="4155551450"/>
    <s v="5677 Strong St."/>
    <m/>
    <s v="San Rafael"/>
    <s v="USA"/>
  </r>
  <r>
    <x v="53"/>
    <x v="7"/>
    <n v="54.45"/>
    <x v="473"/>
    <x v="0"/>
    <n v="12"/>
    <d v="2003-12-11T00:00:00"/>
    <s v="Shipped"/>
    <s v="Vintage Cars"/>
    <s v="S18_1367"/>
    <s v="Mini Gifts Distributors Ltd."/>
    <n v="4155551450"/>
    <s v="5677 Strong St."/>
    <m/>
    <s v="San Rafael"/>
    <s v="USA"/>
  </r>
  <r>
    <x v="52"/>
    <x v="9"/>
    <n v="100"/>
    <x v="474"/>
    <x v="0"/>
    <n v="12"/>
    <d v="2003-12-11T00:00:00"/>
    <s v="Shipped"/>
    <s v="Classic Cars"/>
    <s v="S18_1589"/>
    <s v="Herkku Gifts"/>
    <s v="+47 2267 3215"/>
    <s v="Drammen 121, PR 744 Sentrum"/>
    <m/>
    <s v="Bergen"/>
    <s v="Norway"/>
  </r>
  <r>
    <x v="53"/>
    <x v="18"/>
    <n v="100"/>
    <x v="475"/>
    <x v="0"/>
    <n v="12"/>
    <d v="2003-12-11T00:00:00"/>
    <s v="Shipped"/>
    <s v="Vintage Cars"/>
    <s v="S18_1749"/>
    <s v="Mini Gifts Distributors Ltd."/>
    <n v="4155551450"/>
    <s v="5677 Strong St."/>
    <m/>
    <s v="San Rafael"/>
    <s v="USA"/>
  </r>
  <r>
    <x v="52"/>
    <x v="19"/>
    <n v="73.92"/>
    <x v="476"/>
    <x v="0"/>
    <n v="12"/>
    <d v="2003-12-11T00:00:00"/>
    <s v="Shipped"/>
    <s v="Classic Cars"/>
    <s v="S18_1889"/>
    <s v="Herkku Gifts"/>
    <s v="+47 2267 3215"/>
    <s v="Drammen 121, PR 744 Sentrum"/>
    <m/>
    <s v="Bergen"/>
    <s v="Norway"/>
  </r>
  <r>
    <x v="52"/>
    <x v="5"/>
    <n v="100"/>
    <x v="477"/>
    <x v="0"/>
    <n v="12"/>
    <d v="2003-12-11T00:00:00"/>
    <s v="Shipped"/>
    <s v="Classic Cars"/>
    <s v="S18_1984"/>
    <s v="Herkku Gifts"/>
    <s v="+47 2267 3215"/>
    <s v="Drammen 121, PR 744 Sentrum"/>
    <m/>
    <s v="Bergen"/>
    <s v="Norway"/>
  </r>
  <r>
    <x v="53"/>
    <x v="23"/>
    <n v="61.15"/>
    <x v="478"/>
    <x v="0"/>
    <n v="12"/>
    <d v="2003-12-11T00:00:00"/>
    <s v="Shipped"/>
    <s v="Vintage Cars"/>
    <s v="S18_2248"/>
    <s v="Mini Gifts Distributors Ltd."/>
    <n v="4155551450"/>
    <s v="5677 Strong St."/>
    <m/>
    <s v="San Rafael"/>
    <s v="USA"/>
  </r>
  <r>
    <x v="53"/>
    <x v="11"/>
    <n v="100"/>
    <x v="479"/>
    <x v="0"/>
    <n v="12"/>
    <d v="2003-12-11T00:00:00"/>
    <s v="Shipped"/>
    <s v="Vintage Cars"/>
    <s v="S18_2325"/>
    <s v="Mini Gifts Distributors Ltd."/>
    <n v="4155551450"/>
    <s v="5677 Strong St."/>
    <m/>
    <s v="San Rafael"/>
    <s v="USA"/>
  </r>
  <r>
    <x v="53"/>
    <x v="5"/>
    <n v="100"/>
    <x v="480"/>
    <x v="0"/>
    <n v="12"/>
    <d v="2003-12-11T00:00:00"/>
    <s v="Shipped"/>
    <s v="Vintage Cars"/>
    <s v="S18_2795"/>
    <s v="Mini Gifts Distributors Ltd."/>
    <n v="4155551450"/>
    <s v="5677 Strong St."/>
    <m/>
    <s v="San Rafael"/>
    <s v="USA"/>
  </r>
  <r>
    <x v="52"/>
    <x v="10"/>
    <n v="100"/>
    <x v="481"/>
    <x v="0"/>
    <n v="12"/>
    <d v="2003-12-11T00:00:00"/>
    <s v="Shipped"/>
    <s v="Classic Cars"/>
    <s v="S18_2870"/>
    <s v="Herkku Gifts"/>
    <s v="+47 2267 3215"/>
    <s v="Drammen 121, PR 744 Sentrum"/>
    <m/>
    <s v="Bergen"/>
    <s v="Norway"/>
  </r>
  <r>
    <x v="52"/>
    <x v="2"/>
    <n v="100"/>
    <x v="482"/>
    <x v="0"/>
    <n v="12"/>
    <d v="2003-12-11T00:00:00"/>
    <s v="Shipped"/>
    <s v="Classic Cars"/>
    <s v="S18_3232"/>
    <s v="Herkku Gifts"/>
    <s v="+47 2267 3215"/>
    <s v="Drammen 121, PR 744 Sentrum"/>
    <m/>
    <s v="Bergen"/>
    <s v="Norway"/>
  </r>
  <r>
    <x v="52"/>
    <x v="12"/>
    <n v="82.82"/>
    <x v="483"/>
    <x v="0"/>
    <n v="12"/>
    <d v="2003-12-11T00:00:00"/>
    <s v="Shipped"/>
    <s v="Classic Cars"/>
    <s v="S18_3278"/>
    <s v="Herkku Gifts"/>
    <s v="+47 2267 3215"/>
    <s v="Drammen 121, PR 744 Sentrum"/>
    <m/>
    <s v="Bergen"/>
    <s v="Norway"/>
  </r>
  <r>
    <x v="53"/>
    <x v="25"/>
    <n v="86.31"/>
    <x v="484"/>
    <x v="0"/>
    <n v="12"/>
    <d v="2003-12-11T00:00:00"/>
    <s v="Shipped"/>
    <s v="Vintage Cars"/>
    <s v="S18_3320"/>
    <s v="Mini Gifts Distributors Ltd."/>
    <n v="4155551450"/>
    <s v="5677 Strong St."/>
    <m/>
    <s v="San Rafael"/>
    <s v="USA"/>
  </r>
  <r>
    <x v="52"/>
    <x v="19"/>
    <n v="100"/>
    <x v="485"/>
    <x v="0"/>
    <n v="12"/>
    <d v="2003-12-11T00:00:00"/>
    <s v="Shipped"/>
    <s v="Classic Cars"/>
    <s v="S18_3482"/>
    <s v="Herkku Gifts"/>
    <s v="+47 2267 3215"/>
    <s v="Drammen 121, PR 744 Sentrum"/>
    <m/>
    <s v="Bergen"/>
    <s v="Norway"/>
  </r>
  <r>
    <x v="52"/>
    <x v="1"/>
    <n v="100"/>
    <x v="486"/>
    <x v="0"/>
    <n v="12"/>
    <d v="2003-12-11T00:00:00"/>
    <s v="Shipped"/>
    <s v="Classic Cars"/>
    <s v="S18_3685"/>
    <s v="Herkku Gifts"/>
    <s v="+47 2267 3215"/>
    <s v="Drammen 121, PR 744 Sentrum"/>
    <m/>
    <s v="Bergen"/>
    <s v="Norway"/>
  </r>
  <r>
    <x v="53"/>
    <x v="26"/>
    <n v="100"/>
    <x v="487"/>
    <x v="0"/>
    <n v="12"/>
    <d v="2003-12-11T00:00:00"/>
    <s v="Shipped"/>
    <s v="Vintage Cars"/>
    <s v="S18_4409"/>
    <s v="Mini Gifts Distributors Ltd."/>
    <n v="4155551450"/>
    <s v="5677 Strong St."/>
    <m/>
    <s v="San Rafael"/>
    <s v="USA"/>
  </r>
  <r>
    <x v="53"/>
    <x v="18"/>
    <n v="69.84"/>
    <x v="488"/>
    <x v="0"/>
    <n v="12"/>
    <d v="2003-12-11T00:00:00"/>
    <s v="Shipped"/>
    <s v="Classic Cars"/>
    <s v="S18_4933"/>
    <s v="Mini Gifts Distributors Ltd."/>
    <n v="4155551450"/>
    <s v="5677 Strong St."/>
    <m/>
    <s v="San Rafael"/>
    <s v="USA"/>
  </r>
  <r>
    <x v="53"/>
    <x v="15"/>
    <n v="74.22"/>
    <x v="489"/>
    <x v="0"/>
    <n v="12"/>
    <d v="2003-12-11T00:00:00"/>
    <s v="Shipped"/>
    <s v="Classic Cars"/>
    <s v="S24_1046"/>
    <s v="Mini Gifts Distributors Ltd."/>
    <n v="4155551450"/>
    <s v="5677 Strong St."/>
    <m/>
    <s v="San Rafael"/>
    <s v="USA"/>
  </r>
  <r>
    <x v="52"/>
    <x v="16"/>
    <n v="53.83"/>
    <x v="490"/>
    <x v="0"/>
    <n v="12"/>
    <d v="2003-12-11T00:00:00"/>
    <s v="Shipped"/>
    <s v="Classic Cars"/>
    <s v="S24_1628"/>
    <s v="Herkku Gifts"/>
    <s v="+47 2267 3215"/>
    <s v="Drammen 121, PR 744 Sentrum"/>
    <m/>
    <s v="Bergen"/>
    <s v="Norway"/>
  </r>
  <r>
    <x v="53"/>
    <x v="1"/>
    <n v="36.840000000000003"/>
    <x v="491"/>
    <x v="0"/>
    <n v="12"/>
    <d v="2003-12-11T00:00:00"/>
    <s v="Shipped"/>
    <s v="Vintage Cars"/>
    <s v="S24_1937"/>
    <s v="Mini Gifts Distributors Ltd."/>
    <n v="4155551450"/>
    <s v="5677 Strong St."/>
    <m/>
    <s v="San Rafael"/>
    <s v="USA"/>
  </r>
  <r>
    <x v="53"/>
    <x v="0"/>
    <n v="36.74"/>
    <x v="492"/>
    <x v="0"/>
    <n v="12"/>
    <d v="2003-12-11T00:00:00"/>
    <s v="Shipped"/>
    <s v="Vintage Cars"/>
    <s v="S24_2022"/>
    <s v="Mini Gifts Distributors Ltd."/>
    <n v="4155551450"/>
    <s v="5677 Strong St."/>
    <m/>
    <s v="San Rafael"/>
    <s v="USA"/>
  </r>
  <r>
    <x v="53"/>
    <x v="26"/>
    <n v="73.599999999999994"/>
    <x v="493"/>
    <x v="0"/>
    <n v="12"/>
    <d v="2003-12-11T00:00:00"/>
    <s v="Shipped"/>
    <s v="Classic Cars"/>
    <s v="S24_2766"/>
    <s v="Mini Gifts Distributors Ltd."/>
    <n v="4155551450"/>
    <s v="5677 Strong St."/>
    <m/>
    <s v="San Rafael"/>
    <s v="USA"/>
  </r>
  <r>
    <x v="53"/>
    <x v="11"/>
    <n v="100"/>
    <x v="494"/>
    <x v="0"/>
    <n v="12"/>
    <d v="2003-12-11T00:00:00"/>
    <s v="Shipped"/>
    <s v="Classic Cars"/>
    <s v="S24_2887"/>
    <s v="Mini Gifts Distributors Ltd."/>
    <n v="4155551450"/>
    <s v="5677 Strong St."/>
    <m/>
    <s v="San Rafael"/>
    <s v="USA"/>
  </r>
  <r>
    <x v="52"/>
    <x v="29"/>
    <n v="42.67"/>
    <x v="495"/>
    <x v="0"/>
    <n v="12"/>
    <d v="2003-12-11T00:00:00"/>
    <s v="Shipped"/>
    <s v="Classic Cars"/>
    <s v="S24_2972"/>
    <s v="Herkku Gifts"/>
    <s v="+47 2267 3215"/>
    <s v="Drammen 121, PR 744 Sentrum"/>
    <m/>
    <s v="Bergen"/>
    <s v="Norway"/>
  </r>
  <r>
    <x v="53"/>
    <x v="25"/>
    <n v="94.17"/>
    <x v="496"/>
    <x v="0"/>
    <n v="12"/>
    <d v="2003-12-11T00:00:00"/>
    <s v="Shipped"/>
    <s v="Classic Cars"/>
    <s v="S24_3191"/>
    <s v="Mini Gifts Distributors Ltd."/>
    <n v="4155551450"/>
    <s v="5677 Strong St."/>
    <m/>
    <s v="San Rafael"/>
    <s v="USA"/>
  </r>
  <r>
    <x v="52"/>
    <x v="24"/>
    <n v="65.52"/>
    <x v="497"/>
    <x v="0"/>
    <n v="12"/>
    <d v="2003-12-11T00:00:00"/>
    <s v="Shipped"/>
    <s v="Classic Cars"/>
    <s v="S24_3371"/>
    <s v="Herkku Gifts"/>
    <s v="+47 2267 3215"/>
    <s v="Drammen 121, PR 744 Sentrum"/>
    <m/>
    <s v="Bergen"/>
    <s v="Norway"/>
  </r>
  <r>
    <x v="53"/>
    <x v="20"/>
    <n v="100"/>
    <x v="498"/>
    <x v="0"/>
    <n v="12"/>
    <d v="2003-12-11T00:00:00"/>
    <s v="Shipped"/>
    <s v="Classic Cars"/>
    <s v="S24_3432"/>
    <s v="Mini Gifts Distributors Ltd."/>
    <n v="4155551450"/>
    <s v="5677 Strong St."/>
    <m/>
    <s v="San Rafael"/>
    <s v="USA"/>
  </r>
  <r>
    <x v="52"/>
    <x v="21"/>
    <n v="100"/>
    <x v="499"/>
    <x v="0"/>
    <n v="12"/>
    <d v="2003-12-11T00:00:00"/>
    <s v="Shipped"/>
    <s v="Classic Cars"/>
    <s v="S24_3856"/>
    <s v="Herkku Gifts"/>
    <s v="+47 2267 3215"/>
    <s v="Drammen 121, PR 744 Sentrum"/>
    <m/>
    <s v="Bergen"/>
    <s v="Norway"/>
  </r>
  <r>
    <x v="53"/>
    <x v="24"/>
    <n v="42.26"/>
    <x v="500"/>
    <x v="0"/>
    <n v="12"/>
    <d v="2003-12-11T00:00:00"/>
    <s v="Shipped"/>
    <s v="Vintage Cars"/>
    <s v="S24_3969"/>
    <s v="Mini Gifts Distributors Ltd."/>
    <n v="4155551450"/>
    <s v="5677 Strong St."/>
    <m/>
    <s v="San Rafael"/>
    <s v="USA"/>
  </r>
  <r>
    <x v="54"/>
    <x v="6"/>
    <n v="100"/>
    <x v="501"/>
    <x v="1"/>
    <n v="12"/>
    <d v="2004-01-06T00:00:00"/>
    <s v="Cancelled"/>
    <s v="Classic Cars"/>
    <s v="S12_1099"/>
    <s v="UK Collectables, Ltd."/>
    <s v="(171) 555-2282"/>
    <s v="Berkeley Gardens 12  Brewery"/>
    <m/>
    <s v="Liverpool"/>
    <s v="UK"/>
  </r>
  <r>
    <x v="54"/>
    <x v="19"/>
    <n v="100"/>
    <x v="502"/>
    <x v="1"/>
    <n v="1"/>
    <d v="2004-01-06T00:00:00"/>
    <s v="Cancelled"/>
    <s v="Classic Cars"/>
    <s v="S12_3380"/>
    <s v="UK Collectables, Ltd."/>
    <s v="(171) 555-2282"/>
    <s v="Berkeley Gardens 12  Brewery"/>
    <m/>
    <s v="Liverpool"/>
    <s v="UK"/>
  </r>
  <r>
    <x v="54"/>
    <x v="21"/>
    <n v="90.17"/>
    <x v="503"/>
    <x v="1"/>
    <n v="1"/>
    <d v="2004-01-06T00:00:00"/>
    <s v="Cancelled"/>
    <s v="Classic Cars"/>
    <s v="S12_3990"/>
    <s v="UK Collectables, Ltd."/>
    <s v="(171) 555-2282"/>
    <s v="Berkeley Gardens 12  Brewery"/>
    <m/>
    <s v="Liverpool"/>
    <s v="UK"/>
  </r>
  <r>
    <x v="54"/>
    <x v="4"/>
    <n v="100"/>
    <x v="504"/>
    <x v="1"/>
    <n v="1"/>
    <d v="2004-01-06T00:00:00"/>
    <s v="Cancelled"/>
    <s v="Classic Cars"/>
    <s v="S12_4675"/>
    <s v="UK Collectables, Ltd."/>
    <s v="(171) 555-2282"/>
    <s v="Berkeley Gardens 12  Brewery"/>
    <m/>
    <s v="Liverpool"/>
    <s v="UK"/>
  </r>
  <r>
    <x v="54"/>
    <x v="27"/>
    <n v="100"/>
    <x v="505"/>
    <x v="1"/>
    <n v="1"/>
    <d v="2004-01-06T00:00:00"/>
    <s v="Cancelled"/>
    <s v="Classic Cars"/>
    <s v="S18_1129"/>
    <s v="UK Collectables, Ltd."/>
    <s v="(171) 555-2282"/>
    <s v="Berkeley Gardens 12  Brewery"/>
    <m/>
    <s v="Liverpool"/>
    <s v="UK"/>
  </r>
  <r>
    <x v="54"/>
    <x v="6"/>
    <n v="100"/>
    <x v="506"/>
    <x v="1"/>
    <n v="1"/>
    <d v="2004-01-06T00:00:00"/>
    <s v="Cancelled"/>
    <s v="Classic Cars"/>
    <s v="S18_1589"/>
    <s v="UK Collectables, Ltd."/>
    <s v="(171) 555-2282"/>
    <s v="Berkeley Gardens 12  Brewery"/>
    <m/>
    <s v="Liverpool"/>
    <s v="UK"/>
  </r>
  <r>
    <x v="54"/>
    <x v="24"/>
    <n v="83.93"/>
    <x v="507"/>
    <x v="1"/>
    <n v="1"/>
    <d v="2004-01-06T00:00:00"/>
    <s v="Cancelled"/>
    <s v="Classic Cars"/>
    <s v="S18_1889"/>
    <s v="UK Collectables, Ltd."/>
    <s v="(171) 555-2282"/>
    <s v="Berkeley Gardens 12  Brewery"/>
    <m/>
    <s v="Liverpool"/>
    <s v="UK"/>
  </r>
  <r>
    <x v="54"/>
    <x v="25"/>
    <n v="100"/>
    <x v="508"/>
    <x v="1"/>
    <n v="1"/>
    <d v="2004-01-06T00:00:00"/>
    <s v="Cancelled"/>
    <s v="Classic Cars"/>
    <s v="S18_1984"/>
    <s v="UK Collectables, Ltd."/>
    <s v="(171) 555-2282"/>
    <s v="Berkeley Gardens 12  Brewery"/>
    <m/>
    <s v="Liverpool"/>
    <s v="UK"/>
  </r>
  <r>
    <x v="54"/>
    <x v="29"/>
    <n v="100"/>
    <x v="509"/>
    <x v="1"/>
    <n v="1"/>
    <d v="2004-01-06T00:00:00"/>
    <s v="Cancelled"/>
    <s v="Classic Cars"/>
    <s v="S18_2870"/>
    <s v="UK Collectables, Ltd."/>
    <s v="(171) 555-2282"/>
    <s v="Berkeley Gardens 12  Brewery"/>
    <m/>
    <s v="Liverpool"/>
    <s v="UK"/>
  </r>
  <r>
    <x v="54"/>
    <x v="17"/>
    <n v="100"/>
    <x v="510"/>
    <x v="1"/>
    <n v="1"/>
    <d v="2004-01-06T00:00:00"/>
    <s v="Cancelled"/>
    <s v="Classic Cars"/>
    <s v="S18_3232"/>
    <s v="UK Collectables, Ltd."/>
    <s v="(171) 555-2282"/>
    <s v="Berkeley Gardens 12  Brewery"/>
    <m/>
    <s v="Liverpool"/>
    <s v="UK"/>
  </r>
  <r>
    <x v="54"/>
    <x v="0"/>
    <n v="100"/>
    <x v="511"/>
    <x v="1"/>
    <n v="1"/>
    <d v="2004-01-06T00:00:00"/>
    <s v="Cancelled"/>
    <s v="Classic Cars"/>
    <s v="S18_3685"/>
    <s v="UK Collectables, Ltd."/>
    <s v="(171) 555-2282"/>
    <s v="Berkeley Gardens 12  Brewery"/>
    <m/>
    <s v="Liverpool"/>
    <s v="UK"/>
  </r>
  <r>
    <x v="54"/>
    <x v="17"/>
    <n v="42.67"/>
    <x v="512"/>
    <x v="1"/>
    <n v="1"/>
    <d v="2004-01-06T00:00:00"/>
    <s v="Cancelled"/>
    <s v="Classic Cars"/>
    <s v="S24_2972"/>
    <s v="UK Collectables, Ltd."/>
    <s v="(171) 555-2282"/>
    <s v="Berkeley Gardens 12  Brewery"/>
    <m/>
    <s v="Liverpool"/>
    <s v="UK"/>
  </r>
  <r>
    <x v="54"/>
    <x v="6"/>
    <n v="52.66"/>
    <x v="513"/>
    <x v="1"/>
    <n v="1"/>
    <d v="2004-01-06T00:00:00"/>
    <s v="Cancelled"/>
    <s v="Classic Cars"/>
    <s v="S24_3371"/>
    <s v="UK Collectables, Ltd."/>
    <s v="(171) 555-2282"/>
    <s v="Berkeley Gardens 12  Brewery"/>
    <m/>
    <s v="Liverpool"/>
    <s v="UK"/>
  </r>
  <r>
    <x v="54"/>
    <x v="1"/>
    <n v="100"/>
    <x v="514"/>
    <x v="1"/>
    <n v="1"/>
    <d v="2004-01-06T00:00:00"/>
    <s v="Cancelled"/>
    <s v="Classic Cars"/>
    <s v="S24_3856"/>
    <s v="UK Collectables, Ltd."/>
    <s v="(171) 555-2282"/>
    <s v="Berkeley Gardens 12  Brewery"/>
    <m/>
    <s v="Liverpool"/>
    <s v="UK"/>
  </r>
  <r>
    <x v="55"/>
    <x v="11"/>
    <n v="100"/>
    <x v="515"/>
    <x v="1"/>
    <n v="1"/>
    <d v="2004-01-09T00:00:00"/>
    <s v="Shipped"/>
    <s v="Classic Cars"/>
    <s v="S18_1589"/>
    <s v="Handji Gifts&amp; Co"/>
    <s v="+65 224 1555"/>
    <s v="Village Close - 106 Linden Road Sandown"/>
    <s v="2nd Floor"/>
    <s v="Singapore"/>
    <s v="Singapore"/>
  </r>
  <r>
    <x v="55"/>
    <x v="7"/>
    <n v="100"/>
    <x v="516"/>
    <x v="1"/>
    <n v="1"/>
    <d v="2004-01-09T00:00:00"/>
    <s v="Shipped"/>
    <s v="Vintage Cars"/>
    <s v="S18_1749"/>
    <s v="Handji Gifts&amp; Co"/>
    <s v="+65 224 1555"/>
    <s v="Village Close - 106 Linden Road Sandown"/>
    <s v="2nd Floor"/>
    <s v="Singapore"/>
    <s v="Singapore"/>
  </r>
  <r>
    <x v="55"/>
    <x v="8"/>
    <n v="61.75"/>
    <x v="517"/>
    <x v="1"/>
    <n v="1"/>
    <d v="2004-01-09T00:00:00"/>
    <s v="Shipped"/>
    <s v="Vintage Cars"/>
    <s v="S18_2248"/>
    <s v="Handji Gifts&amp; Co"/>
    <s v="+65 224 1555"/>
    <s v="Village Close - 106 Linden Road Sandown"/>
    <s v="2nd Floor"/>
    <s v="Singapore"/>
    <s v="Singapore"/>
  </r>
  <r>
    <x v="55"/>
    <x v="0"/>
    <n v="100"/>
    <x v="518"/>
    <x v="1"/>
    <n v="1"/>
    <d v="2004-01-09T00:00:00"/>
    <s v="Shipped"/>
    <s v="Vintage Cars"/>
    <s v="S18_2325"/>
    <s v="Handji Gifts&amp; Co"/>
    <s v="+65 224 1555"/>
    <s v="Village Close - 106 Linden Road Sandown"/>
    <s v="2nd Floor"/>
    <s v="Singapore"/>
    <s v="Singapore"/>
  </r>
  <r>
    <x v="55"/>
    <x v="13"/>
    <n v="80.989999999999995"/>
    <x v="519"/>
    <x v="1"/>
    <n v="1"/>
    <d v="2004-01-09T00:00:00"/>
    <s v="Shipped"/>
    <s v="Vintage Cars"/>
    <s v="S18_4409"/>
    <s v="Handji Gifts&amp; Co"/>
    <s v="+65 224 1555"/>
    <s v="Village Close - 106 Linden Road Sandown"/>
    <s v="2nd Floor"/>
    <s v="Singapore"/>
    <s v="Singapore"/>
  </r>
  <r>
    <x v="55"/>
    <x v="24"/>
    <n v="73.41"/>
    <x v="520"/>
    <x v="1"/>
    <n v="1"/>
    <d v="2004-01-09T00:00:00"/>
    <s v="Shipped"/>
    <s v="Classic Cars"/>
    <s v="S18_4933"/>
    <s v="Handji Gifts&amp; Co"/>
    <s v="+65 224 1555"/>
    <s v="Village Close - 106 Linden Road Sandown"/>
    <s v="2nd Floor"/>
    <s v="Singapore"/>
    <s v="Singapore"/>
  </r>
  <r>
    <x v="55"/>
    <x v="26"/>
    <n v="66.14"/>
    <x v="521"/>
    <x v="1"/>
    <n v="1"/>
    <d v="2004-01-09T00:00:00"/>
    <s v="Shipped"/>
    <s v="Classic Cars"/>
    <s v="S24_1046"/>
    <s v="Handji Gifts&amp; Co"/>
    <s v="+65 224 1555"/>
    <s v="Village Close - 106 Linden Road Sandown"/>
    <s v="2nd Floor"/>
    <s v="Singapore"/>
    <s v="Singapore"/>
  </r>
  <r>
    <x v="55"/>
    <x v="30"/>
    <n v="52.32"/>
    <x v="522"/>
    <x v="1"/>
    <n v="1"/>
    <d v="2004-01-09T00:00:00"/>
    <s v="Shipped"/>
    <s v="Classic Cars"/>
    <s v="S24_1628"/>
    <s v="Handji Gifts&amp; Co"/>
    <s v="+65 224 1555"/>
    <s v="Village Close - 106 Linden Road Sandown"/>
    <s v="2nd Floor"/>
    <s v="Singapore"/>
    <s v="Singapore"/>
  </r>
  <r>
    <x v="55"/>
    <x v="22"/>
    <n v="38.17"/>
    <x v="523"/>
    <x v="1"/>
    <n v="1"/>
    <d v="2004-01-09T00:00:00"/>
    <s v="Shipped"/>
    <s v="Vintage Cars"/>
    <s v="S24_1937"/>
    <s v="Handji Gifts&amp; Co"/>
    <s v="+65 224 1555"/>
    <s v="Village Close - 106 Linden Road Sandown"/>
    <s v="2nd Floor"/>
    <s v="Singapore"/>
    <s v="Singapore"/>
  </r>
  <r>
    <x v="55"/>
    <x v="13"/>
    <n v="80.87"/>
    <x v="524"/>
    <x v="1"/>
    <n v="1"/>
    <d v="2004-01-09T00:00:00"/>
    <s v="Shipped"/>
    <s v="Classic Cars"/>
    <s v="S24_2766"/>
    <s v="Handji Gifts&amp; Co"/>
    <s v="+65 224 1555"/>
    <s v="Village Close - 106 Linden Road Sandown"/>
    <s v="2nd Floor"/>
    <s v="Singapore"/>
    <s v="Singapore"/>
  </r>
  <r>
    <x v="55"/>
    <x v="3"/>
    <n v="100"/>
    <x v="525"/>
    <x v="1"/>
    <n v="1"/>
    <d v="2004-01-09T00:00:00"/>
    <s v="Shipped"/>
    <s v="Classic Cars"/>
    <s v="S24_2887"/>
    <s v="Handji Gifts&amp; Co"/>
    <s v="+65 224 1555"/>
    <s v="Village Close - 106 Linden Road Sandown"/>
    <s v="2nd Floor"/>
    <s v="Singapore"/>
    <s v="Singapore"/>
  </r>
  <r>
    <x v="55"/>
    <x v="16"/>
    <n v="68.489999999999995"/>
    <x v="526"/>
    <x v="1"/>
    <n v="1"/>
    <d v="2004-01-09T00:00:00"/>
    <s v="Shipped"/>
    <s v="Classic Cars"/>
    <s v="S24_3191"/>
    <s v="Handji Gifts&amp; Co"/>
    <s v="+65 224 1555"/>
    <s v="Village Close - 106 Linden Road Sandown"/>
    <s v="2nd Floor"/>
    <s v="Singapore"/>
    <s v="Singapore"/>
  </r>
  <r>
    <x v="55"/>
    <x v="4"/>
    <n v="100"/>
    <x v="527"/>
    <x v="1"/>
    <n v="1"/>
    <d v="2004-01-09T00:00:00"/>
    <s v="Shipped"/>
    <s v="Classic Cars"/>
    <s v="S24_3432"/>
    <s v="Handji Gifts&amp; Co"/>
    <s v="+65 224 1555"/>
    <s v="Village Close - 106 Linden Road Sandown"/>
    <s v="2nd Floor"/>
    <s v="Singapore"/>
    <s v="Singapore"/>
  </r>
  <r>
    <x v="55"/>
    <x v="25"/>
    <n v="40.619999999999997"/>
    <x v="528"/>
    <x v="1"/>
    <n v="1"/>
    <d v="2004-01-09T00:00:00"/>
    <s v="Shipped"/>
    <s v="Vintage Cars"/>
    <s v="S24_3969"/>
    <s v="Handji Gifts&amp; Co"/>
    <s v="+65 224 1555"/>
    <s v="Village Close - 106 Linden Road Sandown"/>
    <s v="2nd Floor"/>
    <s v="Singapore"/>
    <s v="Singapore"/>
  </r>
  <r>
    <x v="56"/>
    <x v="25"/>
    <n v="100"/>
    <x v="529"/>
    <x v="1"/>
    <n v="1"/>
    <d v="2004-01-11T00:00:00"/>
    <s v="Shipped"/>
    <s v="Classic Cars"/>
    <s v="S10_4757"/>
    <s v="giftsbymail.co.uk"/>
    <s v="(198) 555-8888"/>
    <s v="Garden House Crowther Way"/>
    <m/>
    <s v="Cowes"/>
    <s v="UK"/>
  </r>
  <r>
    <x v="57"/>
    <x v="3"/>
    <n v="52.36"/>
    <x v="530"/>
    <x v="1"/>
    <n v="1"/>
    <d v="2004-01-11T00:00:00"/>
    <s v="Shipped"/>
    <s v="Classic Cars"/>
    <s v="S12_1108"/>
    <s v="Corrida Auto Replicas, Ltd"/>
    <s v="(91) 555 22 82"/>
    <s v="C/ Araquil, 67"/>
    <m/>
    <s v="Madrid"/>
    <s v="Spain"/>
  </r>
  <r>
    <x v="57"/>
    <x v="15"/>
    <n v="100"/>
    <x v="531"/>
    <x v="1"/>
    <n v="1"/>
    <d v="2004-01-11T00:00:00"/>
    <s v="Shipped"/>
    <s v="Classic Cars"/>
    <s v="S12_3148"/>
    <s v="Corrida Auto Replicas, Ltd"/>
    <s v="(91) 555 22 82"/>
    <s v="C/ Araquil, 67"/>
    <m/>
    <s v="Madrid"/>
    <s v="Spain"/>
  </r>
  <r>
    <x v="56"/>
    <x v="10"/>
    <n v="100"/>
    <x v="532"/>
    <x v="1"/>
    <n v="1"/>
    <d v="2004-01-11T00:00:00"/>
    <s v="Shipped"/>
    <s v="Planes"/>
    <s v="S18_1662"/>
    <s v="giftsbymail.co.uk"/>
    <s v="(198) 555-8888"/>
    <s v="Garden House Crowther Way"/>
    <m/>
    <s v="Cowes"/>
    <s v="UK"/>
  </r>
  <r>
    <x v="56"/>
    <x v="5"/>
    <n v="94.62"/>
    <x v="533"/>
    <x v="1"/>
    <n v="1"/>
    <d v="2004-01-11T00:00:00"/>
    <s v="Shipped"/>
    <s v="Ships"/>
    <s v="S18_3029"/>
    <s v="giftsbymail.co.uk"/>
    <s v="(198) 555-8888"/>
    <s v="Garden House Crowther Way"/>
    <m/>
    <s v="Cowes"/>
    <s v="UK"/>
  </r>
  <r>
    <x v="56"/>
    <x v="15"/>
    <n v="86.81"/>
    <x v="534"/>
    <x v="1"/>
    <n v="1"/>
    <d v="2004-01-11T00:00:00"/>
    <s v="Shipped"/>
    <s v="Vintage Cars"/>
    <s v="S18_3856"/>
    <s v="giftsbymail.co.uk"/>
    <s v="(198) 555-8888"/>
    <s v="Garden House Crowther Way"/>
    <m/>
    <s v="Cowes"/>
    <s v="UK"/>
  </r>
  <r>
    <x v="57"/>
    <x v="22"/>
    <n v="100"/>
    <x v="535"/>
    <x v="1"/>
    <n v="1"/>
    <d v="2004-01-11T00:00:00"/>
    <s v="Shipped"/>
    <s v="Vintage Cars"/>
    <s v="S18_4668"/>
    <s v="Corrida Auto Replicas, Ltd"/>
    <s v="(91) 555 22 82"/>
    <s v="C/ Araquil, 67"/>
    <m/>
    <s v="Madrid"/>
    <s v="Spain"/>
  </r>
  <r>
    <x v="56"/>
    <x v="21"/>
    <n v="100"/>
    <x v="536"/>
    <x v="1"/>
    <n v="1"/>
    <d v="2004-01-11T00:00:00"/>
    <s v="Shipped"/>
    <s v="Planes"/>
    <s v="S24_1785"/>
    <s v="giftsbymail.co.uk"/>
    <s v="(198) 555-8888"/>
    <s v="Garden House Crowther Way"/>
    <m/>
    <s v="Cowes"/>
    <s v="UK"/>
  </r>
  <r>
    <x v="57"/>
    <x v="29"/>
    <n v="100"/>
    <x v="537"/>
    <x v="1"/>
    <n v="1"/>
    <d v="2004-01-11T00:00:00"/>
    <s v="Shipped"/>
    <s v="Trucks and Buses"/>
    <s v="S24_2300"/>
    <s v="Corrida Auto Replicas, Ltd"/>
    <s v="(91) 555 22 82"/>
    <s v="C/ Araquil, 67"/>
    <m/>
    <s v="Madrid"/>
    <s v="Spain"/>
  </r>
  <r>
    <x v="56"/>
    <x v="16"/>
    <n v="63.71"/>
    <x v="538"/>
    <x v="1"/>
    <n v="1"/>
    <d v="2004-01-11T00:00:00"/>
    <s v="Shipped"/>
    <s v="Planes"/>
    <s v="S24_2841"/>
    <s v="giftsbymail.co.uk"/>
    <s v="(198) 555-8888"/>
    <s v="Garden House Crowther Way"/>
    <m/>
    <s v="Cowes"/>
    <s v="UK"/>
  </r>
  <r>
    <x v="56"/>
    <x v="15"/>
    <n v="76.930000000000007"/>
    <x v="539"/>
    <x v="1"/>
    <n v="1"/>
    <d v="2004-01-11T00:00:00"/>
    <s v="Shipped"/>
    <s v="Vintage Cars"/>
    <s v="S24_3420"/>
    <s v="giftsbymail.co.uk"/>
    <s v="(198) 555-8888"/>
    <s v="Garden House Crowther Way"/>
    <m/>
    <s v="Cowes"/>
    <s v="UK"/>
  </r>
  <r>
    <x v="56"/>
    <x v="21"/>
    <n v="92.25"/>
    <x v="540"/>
    <x v="1"/>
    <n v="1"/>
    <d v="2004-01-11T00:00:00"/>
    <s v="Shipped"/>
    <s v="Vintage Cars"/>
    <s v="S24_3816"/>
    <s v="giftsbymail.co.uk"/>
    <s v="(198) 555-8888"/>
    <s v="Garden House Crowther Way"/>
    <m/>
    <s v="Cowes"/>
    <s v="UK"/>
  </r>
  <r>
    <x v="56"/>
    <x v="12"/>
    <n v="77.790000000000006"/>
    <x v="541"/>
    <x v="1"/>
    <n v="1"/>
    <d v="2004-01-11T00:00:00"/>
    <s v="Shipped"/>
    <s v="Planes"/>
    <s v="S24_3949"/>
    <s v="giftsbymail.co.uk"/>
    <s v="(198) 555-8888"/>
    <s v="Garden House Crowther Way"/>
    <m/>
    <s v="Cowes"/>
    <s v="UK"/>
  </r>
  <r>
    <x v="57"/>
    <x v="1"/>
    <n v="50.31"/>
    <x v="542"/>
    <x v="1"/>
    <n v="1"/>
    <d v="2004-01-11T00:00:00"/>
    <s v="Shipped"/>
    <s v="Vintage Cars"/>
    <s v="S24_4258"/>
    <s v="Corrida Auto Replicas, Ltd"/>
    <s v="(91) 555 22 82"/>
    <s v="C/ Araquil, 67"/>
    <m/>
    <s v="Madrid"/>
    <s v="Spain"/>
  </r>
  <r>
    <x v="57"/>
    <x v="9"/>
    <n v="100"/>
    <x v="543"/>
    <x v="1"/>
    <n v="1"/>
    <d v="2004-01-11T00:00:00"/>
    <s v="Shipped"/>
    <s v="Trucks and Buses"/>
    <s v="S32_1268"/>
    <s v="Corrida Auto Replicas, Ltd"/>
    <s v="(91) 555 22 82"/>
    <s v="C/ Araquil, 67"/>
    <m/>
    <s v="Madrid"/>
    <s v="Spain"/>
  </r>
  <r>
    <x v="57"/>
    <x v="0"/>
    <n v="100"/>
    <x v="544"/>
    <x v="1"/>
    <n v="1"/>
    <d v="2004-01-11T00:00:00"/>
    <s v="Shipped"/>
    <s v="Trucks and Buses"/>
    <s v="S32_3522"/>
    <s v="Corrida Auto Replicas, Ltd"/>
    <s v="(91) 555 22 82"/>
    <s v="C/ Araquil, 67"/>
    <m/>
    <s v="Madrid"/>
    <s v="Spain"/>
  </r>
  <r>
    <x v="56"/>
    <x v="6"/>
    <n v="59.16"/>
    <x v="545"/>
    <x v="1"/>
    <n v="1"/>
    <d v="2004-01-11T00:00:00"/>
    <s v="Shipped"/>
    <s v="Vintage Cars"/>
    <s v="S32_4289"/>
    <s v="giftsbymail.co.uk"/>
    <s v="(198) 555-8888"/>
    <s v="Garden House Crowther Way"/>
    <m/>
    <s v="Cowes"/>
    <s v="UK"/>
  </r>
  <r>
    <x v="56"/>
    <x v="16"/>
    <n v="47.57"/>
    <x v="546"/>
    <x v="1"/>
    <n v="1"/>
    <d v="2004-01-11T00:00:00"/>
    <s v="Shipped"/>
    <s v="Vintage Cars"/>
    <s v="S50_1341"/>
    <s v="giftsbymail.co.uk"/>
    <s v="(198) 555-8888"/>
    <s v="Garden House Crowther Way"/>
    <m/>
    <s v="Cowes"/>
    <s v="UK"/>
  </r>
  <r>
    <x v="56"/>
    <x v="16"/>
    <n v="82.21"/>
    <x v="547"/>
    <x v="1"/>
    <n v="1"/>
    <d v="2004-01-11T00:00:00"/>
    <s v="Shipped"/>
    <s v="Planes"/>
    <s v="S700_1691"/>
    <s v="giftsbymail.co.uk"/>
    <s v="(198) 555-8888"/>
    <s v="Garden House Crowther Way"/>
    <m/>
    <s v="Cowes"/>
    <s v="UK"/>
  </r>
  <r>
    <x v="56"/>
    <x v="2"/>
    <n v="93.24"/>
    <x v="548"/>
    <x v="1"/>
    <n v="1"/>
    <d v="2004-01-11T00:00:00"/>
    <s v="Shipped"/>
    <s v="Ships"/>
    <s v="S700_2047"/>
    <s v="giftsbymail.co.uk"/>
    <s v="(198) 555-8888"/>
    <s v="Garden House Crowther Way"/>
    <m/>
    <s v="Cowes"/>
    <s v="UK"/>
  </r>
  <r>
    <x v="56"/>
    <x v="24"/>
    <n v="100"/>
    <x v="549"/>
    <x v="1"/>
    <n v="1"/>
    <d v="2004-01-11T00:00:00"/>
    <s v="Shipped"/>
    <s v="Planes"/>
    <s v="S700_2466"/>
    <s v="giftsbymail.co.uk"/>
    <s v="(198) 555-8888"/>
    <s v="Garden House Crowther Way"/>
    <m/>
    <s v="Cowes"/>
    <s v="UK"/>
  </r>
  <r>
    <x v="56"/>
    <x v="3"/>
    <n v="74.45"/>
    <x v="550"/>
    <x v="1"/>
    <n v="1"/>
    <d v="2004-01-11T00:00:00"/>
    <s v="Shipped"/>
    <s v="Ships"/>
    <s v="S700_2610"/>
    <s v="giftsbymail.co.uk"/>
    <s v="(198) 555-8888"/>
    <s v="Garden House Crowther Way"/>
    <m/>
    <s v="Cowes"/>
    <s v="UK"/>
  </r>
  <r>
    <x v="57"/>
    <x v="7"/>
    <n v="82.83"/>
    <x v="551"/>
    <x v="1"/>
    <n v="1"/>
    <d v="2004-01-11T00:00:00"/>
    <s v="Shipped"/>
    <s v="Classic Cars"/>
    <s v="S700_2824"/>
    <s v="Corrida Auto Replicas, Ltd"/>
    <s v="(91) 555 22 82"/>
    <s v="C/ Araquil, 67"/>
    <m/>
    <s v="Madrid"/>
    <s v="Spain"/>
  </r>
  <r>
    <x v="56"/>
    <x v="3"/>
    <n v="75.2"/>
    <x v="552"/>
    <x v="1"/>
    <n v="1"/>
    <d v="2004-01-11T00:00:00"/>
    <s v="Shipped"/>
    <s v="Planes"/>
    <s v="S700_3167"/>
    <s v="giftsbymail.co.uk"/>
    <s v="(198) 555-8888"/>
    <s v="Garden House Crowther Way"/>
    <m/>
    <s v="Cowes"/>
    <s v="UK"/>
  </r>
  <r>
    <x v="56"/>
    <x v="18"/>
    <n v="62.19"/>
    <x v="553"/>
    <x v="1"/>
    <n v="1"/>
    <d v="2004-01-11T00:00:00"/>
    <s v="Shipped"/>
    <s v="Planes"/>
    <s v="S700_4002"/>
    <s v="giftsbymail.co.uk"/>
    <s v="(198) 555-8888"/>
    <s v="Garden House Crowther Way"/>
    <m/>
    <s v="Cowes"/>
    <s v="UK"/>
  </r>
  <r>
    <x v="56"/>
    <x v="16"/>
    <n v="43.7"/>
    <x v="554"/>
    <x v="1"/>
    <n v="1"/>
    <d v="2004-01-11T00:00:00"/>
    <s v="Shipped"/>
    <s v="Planes"/>
    <s v="S72_1253"/>
    <s v="giftsbymail.co.uk"/>
    <s v="(198) 555-8888"/>
    <s v="Garden House Crowther Way"/>
    <m/>
    <s v="Cowes"/>
    <s v="UK"/>
  </r>
  <r>
    <x v="58"/>
    <x v="27"/>
    <n v="100"/>
    <x v="555"/>
    <x v="1"/>
    <n v="1"/>
    <d v="2004-01-12T00:00:00"/>
    <s v="Shipped"/>
    <s v="Classic Cars"/>
    <s v="S12_3891"/>
    <s v="Muscle Machine Inc"/>
    <n v="2125557413"/>
    <s v="4092 Furth Circle"/>
    <s v="Suite 400"/>
    <s v="NYC"/>
    <s v="USA"/>
  </r>
  <r>
    <x v="58"/>
    <x v="3"/>
    <n v="100"/>
    <x v="556"/>
    <x v="1"/>
    <n v="1"/>
    <d v="2004-01-12T00:00:00"/>
    <s v="Shipped"/>
    <s v="Trucks and Buses"/>
    <s v="S12_4473"/>
    <s v="Muscle Machine Inc"/>
    <n v="2125557413"/>
    <s v="4092 Furth Circle"/>
    <s v="Suite 400"/>
    <s v="NYC"/>
    <s v="USA"/>
  </r>
  <r>
    <x v="58"/>
    <x v="23"/>
    <n v="100"/>
    <x v="557"/>
    <x v="1"/>
    <n v="1"/>
    <d v="2004-01-12T00:00:00"/>
    <s v="Shipped"/>
    <s v="Classic Cars"/>
    <s v="S18_2238"/>
    <s v="Muscle Machine Inc"/>
    <n v="2125557413"/>
    <s v="4092 Furth Circle"/>
    <s v="Suite 400"/>
    <s v="NYC"/>
    <s v="USA"/>
  </r>
  <r>
    <x v="58"/>
    <x v="23"/>
    <n v="100"/>
    <x v="558"/>
    <x v="1"/>
    <n v="1"/>
    <d v="2004-01-12T00:00:00"/>
    <s v="Shipped"/>
    <s v="Trucks and Buses"/>
    <s v="S18_2319"/>
    <s v="Muscle Machine Inc"/>
    <n v="2125557413"/>
    <s v="4092 Furth Circle"/>
    <s v="Suite 400"/>
    <s v="NYC"/>
    <s v="USA"/>
  </r>
  <r>
    <x v="58"/>
    <x v="3"/>
    <n v="100"/>
    <x v="559"/>
    <x v="1"/>
    <n v="1"/>
    <d v="2004-01-12T00:00:00"/>
    <s v="Shipped"/>
    <s v="Classic Cars"/>
    <s v="S18_3232"/>
    <s v="Muscle Machine Inc"/>
    <n v="2125557413"/>
    <s v="4092 Furth Circle"/>
    <s v="Suite 400"/>
    <s v="NYC"/>
    <s v="USA"/>
  </r>
  <r>
    <x v="58"/>
    <x v="16"/>
    <n v="100"/>
    <x v="560"/>
    <x v="1"/>
    <n v="1"/>
    <d v="2004-01-12T00:00:00"/>
    <s v="Shipped"/>
    <s v="Classic Cars"/>
    <s v="S18_4027"/>
    <s v="Muscle Machine Inc"/>
    <n v="2125557413"/>
    <s v="4092 Furth Circle"/>
    <s v="Suite 400"/>
    <s v="NYC"/>
    <s v="USA"/>
  </r>
  <r>
    <x v="58"/>
    <x v="3"/>
    <n v="47.4"/>
    <x v="561"/>
    <x v="1"/>
    <n v="1"/>
    <d v="2004-01-12T00:00:00"/>
    <s v="Shipped"/>
    <s v="Classic Cars"/>
    <s v="S24_1444"/>
    <s v="Muscle Machine Inc"/>
    <n v="2125557413"/>
    <s v="4092 Furth Circle"/>
    <s v="Suite 400"/>
    <s v="NYC"/>
    <s v="USA"/>
  </r>
  <r>
    <x v="58"/>
    <x v="26"/>
    <n v="37.130000000000003"/>
    <x v="562"/>
    <x v="1"/>
    <n v="1"/>
    <d v="2004-01-12T00:00:00"/>
    <s v="Shipped"/>
    <s v="Classic Cars"/>
    <s v="S24_2840"/>
    <s v="Muscle Machine Inc"/>
    <n v="2125557413"/>
    <s v="4092 Furth Circle"/>
    <s v="Suite 400"/>
    <s v="NYC"/>
    <s v="USA"/>
  </r>
  <r>
    <x v="58"/>
    <x v="24"/>
    <n v="100"/>
    <x v="563"/>
    <x v="1"/>
    <n v="1"/>
    <d v="2004-01-12T00:00:00"/>
    <s v="Shipped"/>
    <s v="Classic Cars"/>
    <s v="S24_4048"/>
    <s v="Muscle Machine Inc"/>
    <n v="2125557413"/>
    <s v="4092 Furth Circle"/>
    <s v="Suite 400"/>
    <s v="NYC"/>
    <s v="USA"/>
  </r>
  <r>
    <x v="58"/>
    <x v="25"/>
    <n v="46.53"/>
    <x v="564"/>
    <x v="1"/>
    <n v="1"/>
    <d v="2004-01-12T00:00:00"/>
    <s v="Shipped"/>
    <s v="Trucks and Buses"/>
    <s v="S32_2509"/>
    <s v="Muscle Machine Inc"/>
    <n v="2125557413"/>
    <s v="4092 Furth Circle"/>
    <s v="Suite 400"/>
    <s v="NYC"/>
    <s v="USA"/>
  </r>
  <r>
    <x v="59"/>
    <x v="28"/>
    <n v="100"/>
    <x v="565"/>
    <x v="1"/>
    <n v="1"/>
    <d v="2004-02-01T00:00:00"/>
    <s v="Shipped"/>
    <s v="Classic Cars"/>
    <s v="S12_1108"/>
    <s v="Saveley &amp; Henriot, Co."/>
    <s v="78.32.5555"/>
    <s v="2, rue du Commerce"/>
    <m/>
    <s v="Lyon"/>
    <s v="France"/>
  </r>
  <r>
    <x v="59"/>
    <x v="27"/>
    <n v="100"/>
    <x v="566"/>
    <x v="1"/>
    <n v="2"/>
    <d v="2004-02-01T00:00:00"/>
    <s v="Shipped"/>
    <s v="Classic Cars"/>
    <s v="S12_3148"/>
    <s v="Saveley &amp; Henriot, Co."/>
    <s v="78.32.5555"/>
    <s v="2, rue du Commerce"/>
    <m/>
    <s v="Lyon"/>
    <s v="France"/>
  </r>
  <r>
    <x v="59"/>
    <x v="11"/>
    <n v="100"/>
    <x v="567"/>
    <x v="1"/>
    <n v="2"/>
    <d v="2004-02-01T00:00:00"/>
    <s v="Shipped"/>
    <s v="Classic Cars"/>
    <s v="S12_3891"/>
    <s v="Saveley &amp; Henriot, Co."/>
    <s v="78.32.5555"/>
    <s v="2, rue du Commerce"/>
    <m/>
    <s v="Lyon"/>
    <s v="France"/>
  </r>
  <r>
    <x v="59"/>
    <x v="6"/>
    <n v="100"/>
    <x v="568"/>
    <x v="1"/>
    <n v="2"/>
    <d v="2004-02-01T00:00:00"/>
    <s v="Shipped"/>
    <s v="Vintage Cars"/>
    <s v="S18_3140"/>
    <s v="Saveley &amp; Henriot, Co."/>
    <s v="78.32.5555"/>
    <s v="2, rue du Commerce"/>
    <m/>
    <s v="Lyon"/>
    <s v="France"/>
  </r>
  <r>
    <x v="59"/>
    <x v="3"/>
    <n v="100"/>
    <x v="569"/>
    <x v="1"/>
    <n v="2"/>
    <d v="2004-02-01T00:00:00"/>
    <s v="Shipped"/>
    <s v="Trains"/>
    <s v="S18_3259"/>
    <s v="Saveley &amp; Henriot, Co."/>
    <s v="78.32.5555"/>
    <s v="2, rue du Commerce"/>
    <m/>
    <s v="Lyon"/>
    <s v="France"/>
  </r>
  <r>
    <x v="59"/>
    <x v="2"/>
    <n v="87.77"/>
    <x v="570"/>
    <x v="1"/>
    <n v="2"/>
    <d v="2004-02-01T00:00:00"/>
    <s v="Shipped"/>
    <s v="Vintage Cars"/>
    <s v="S18_4522"/>
    <s v="Saveley &amp; Henriot, Co."/>
    <s v="78.32.5555"/>
    <s v="2, rue du Commerce"/>
    <m/>
    <s v="Lyon"/>
    <s v="France"/>
  </r>
  <r>
    <x v="59"/>
    <x v="13"/>
    <n v="100"/>
    <x v="571"/>
    <x v="1"/>
    <n v="2"/>
    <d v="2004-02-01T00:00:00"/>
    <s v="Shipped"/>
    <s v="Ships"/>
    <s v="S24_2011"/>
    <s v="Saveley &amp; Henriot, Co."/>
    <s v="78.32.5555"/>
    <s v="2, rue du Commerce"/>
    <m/>
    <s v="Lyon"/>
    <s v="France"/>
  </r>
  <r>
    <x v="59"/>
    <x v="11"/>
    <n v="89.4"/>
    <x v="572"/>
    <x v="1"/>
    <n v="2"/>
    <d v="2004-02-01T00:00:00"/>
    <s v="Shipped"/>
    <s v="Vintage Cars"/>
    <s v="S24_3151"/>
    <s v="Saveley &amp; Henriot, Co."/>
    <s v="78.32.5555"/>
    <s v="2, rue du Commerce"/>
    <m/>
    <s v="Lyon"/>
    <s v="France"/>
  </r>
  <r>
    <x v="59"/>
    <x v="12"/>
    <n v="65.61"/>
    <x v="573"/>
    <x v="1"/>
    <n v="2"/>
    <d v="2004-02-01T00:00:00"/>
    <s v="Shipped"/>
    <s v="Trains"/>
    <s v="S50_1514"/>
    <s v="Saveley &amp; Henriot, Co."/>
    <s v="78.32.5555"/>
    <s v="2, rue du Commerce"/>
    <m/>
    <s v="Lyon"/>
    <s v="France"/>
  </r>
  <r>
    <x v="59"/>
    <x v="23"/>
    <n v="74.67"/>
    <x v="574"/>
    <x v="1"/>
    <n v="2"/>
    <d v="2004-02-01T00:00:00"/>
    <s v="Shipped"/>
    <s v="Ships"/>
    <s v="S700_1138"/>
    <s v="Saveley &amp; Henriot, Co."/>
    <s v="78.32.5555"/>
    <s v="2, rue du Commerce"/>
    <m/>
    <s v="Lyon"/>
    <s v="France"/>
  </r>
  <r>
    <x v="59"/>
    <x v="17"/>
    <n v="80.55"/>
    <x v="575"/>
    <x v="1"/>
    <n v="2"/>
    <d v="2004-02-01T00:00:00"/>
    <s v="Shipped"/>
    <s v="Ships"/>
    <s v="S700_1938"/>
    <s v="Saveley &amp; Henriot, Co."/>
    <s v="78.32.5555"/>
    <s v="2, rue du Commerce"/>
    <m/>
    <s v="Lyon"/>
    <s v="France"/>
  </r>
  <r>
    <x v="59"/>
    <x v="28"/>
    <n v="74.45"/>
    <x v="576"/>
    <x v="1"/>
    <n v="2"/>
    <d v="2004-02-01T00:00:00"/>
    <s v="Shipped"/>
    <s v="Ships"/>
    <s v="S700_2610"/>
    <s v="Saveley &amp; Henriot, Co."/>
    <s v="78.32.5555"/>
    <s v="2, rue du Commerce"/>
    <m/>
    <s v="Lyon"/>
    <s v="France"/>
  </r>
  <r>
    <x v="59"/>
    <x v="29"/>
    <n v="100"/>
    <x v="577"/>
    <x v="1"/>
    <n v="2"/>
    <d v="2004-02-01T00:00:00"/>
    <s v="Shipped"/>
    <s v="Ships"/>
    <s v="S700_3505"/>
    <s v="Saveley &amp; Henriot, Co."/>
    <s v="78.32.5555"/>
    <s v="2, rue du Commerce"/>
    <m/>
    <s v="Lyon"/>
    <s v="France"/>
  </r>
  <r>
    <x v="59"/>
    <x v="25"/>
    <n v="85.41"/>
    <x v="578"/>
    <x v="1"/>
    <n v="2"/>
    <d v="2004-02-01T00:00:00"/>
    <s v="Shipped"/>
    <s v="Ships"/>
    <s v="S700_3962"/>
    <s v="Saveley &amp; Henriot, Co."/>
    <s v="78.32.5555"/>
    <s v="2, rue du Commerce"/>
    <m/>
    <s v="Lyon"/>
    <s v="France"/>
  </r>
  <r>
    <x v="59"/>
    <x v="9"/>
    <n v="63.88"/>
    <x v="579"/>
    <x v="1"/>
    <n v="2"/>
    <d v="2004-02-01T00:00:00"/>
    <s v="Shipped"/>
    <s v="Ships"/>
    <s v="S72_3212"/>
    <s v="Saveley &amp; Henriot, Co."/>
    <s v="78.32.5555"/>
    <s v="2, rue du Commerce"/>
    <m/>
    <s v="Lyon"/>
    <s v="France"/>
  </r>
  <r>
    <x v="60"/>
    <x v="14"/>
    <n v="100"/>
    <x v="580"/>
    <x v="1"/>
    <n v="2"/>
    <d v="2004-02-02T00:00:00"/>
    <s v="Shipped"/>
    <s v="Trucks and Buses"/>
    <s v="S12_1666"/>
    <s v="Auto Assoc. &amp; Cie."/>
    <s v="30.59.8555"/>
    <s v="67, avenue de l'Europe"/>
    <m/>
    <s v="Versailles"/>
    <s v="France"/>
  </r>
  <r>
    <x v="61"/>
    <x v="21"/>
    <n v="100"/>
    <x v="581"/>
    <x v="1"/>
    <n v="2"/>
    <d v="2004-02-03T00:00:00"/>
    <s v="Shipped"/>
    <s v="Vintage Cars"/>
    <s v="S18_1342"/>
    <s v="Saveley &amp; Henriot, Co."/>
    <s v="78.32.5555"/>
    <s v="2, rue du Commerce"/>
    <m/>
    <s v="Lyon"/>
    <s v="France"/>
  </r>
  <r>
    <x v="61"/>
    <x v="0"/>
    <n v="48.52"/>
    <x v="582"/>
    <x v="1"/>
    <n v="2"/>
    <d v="2004-02-03T00:00:00"/>
    <s v="Shipped"/>
    <s v="Vintage Cars"/>
    <s v="S18_1367"/>
    <s v="Saveley &amp; Henriot, Co."/>
    <s v="78.32.5555"/>
    <s v="2, rue du Commerce"/>
    <m/>
    <s v="Lyon"/>
    <s v="France"/>
  </r>
  <r>
    <x v="61"/>
    <x v="27"/>
    <n v="100"/>
    <x v="583"/>
    <x v="1"/>
    <n v="2"/>
    <d v="2004-02-03T00:00:00"/>
    <s v="Shipped"/>
    <s v="Vintage Cars"/>
    <s v="S18_1749"/>
    <s v="Saveley &amp; Henriot, Co."/>
    <s v="78.32.5555"/>
    <s v="2, rue du Commerce"/>
    <m/>
    <s v="Lyon"/>
    <s v="France"/>
  </r>
  <r>
    <x v="61"/>
    <x v="8"/>
    <n v="50.85"/>
    <x v="584"/>
    <x v="1"/>
    <n v="2"/>
    <d v="2004-02-03T00:00:00"/>
    <s v="Shipped"/>
    <s v="Vintage Cars"/>
    <s v="S18_2248"/>
    <s v="Saveley &amp; Henriot, Co."/>
    <s v="78.32.5555"/>
    <s v="2, rue du Commerce"/>
    <m/>
    <s v="Lyon"/>
    <s v="France"/>
  </r>
  <r>
    <x v="61"/>
    <x v="28"/>
    <n v="100"/>
    <x v="585"/>
    <x v="1"/>
    <n v="2"/>
    <d v="2004-02-03T00:00:00"/>
    <s v="Shipped"/>
    <s v="Vintage Cars"/>
    <s v="S18_2325"/>
    <s v="Saveley &amp; Henriot, Co."/>
    <s v="78.32.5555"/>
    <s v="2, rue du Commerce"/>
    <m/>
    <s v="Lyon"/>
    <s v="France"/>
  </r>
  <r>
    <x v="61"/>
    <x v="22"/>
    <n v="100"/>
    <x v="586"/>
    <x v="1"/>
    <n v="2"/>
    <d v="2004-02-03T00:00:00"/>
    <s v="Shipped"/>
    <s v="Vintage Cars"/>
    <s v="S18_2795"/>
    <s v="Saveley &amp; Henriot, Co."/>
    <s v="78.32.5555"/>
    <s v="2, rue du Commerce"/>
    <m/>
    <s v="Lyon"/>
    <s v="France"/>
  </r>
  <r>
    <x v="61"/>
    <x v="25"/>
    <n v="100"/>
    <x v="587"/>
    <x v="1"/>
    <n v="2"/>
    <d v="2004-02-03T00:00:00"/>
    <s v="Shipped"/>
    <s v="Vintage Cars"/>
    <s v="S18_3320"/>
    <s v="Saveley &amp; Henriot, Co."/>
    <s v="78.32.5555"/>
    <s v="2, rue du Commerce"/>
    <m/>
    <s v="Lyon"/>
    <s v="France"/>
  </r>
  <r>
    <x v="61"/>
    <x v="16"/>
    <n v="100"/>
    <x v="588"/>
    <x v="1"/>
    <n v="2"/>
    <d v="2004-02-03T00:00:00"/>
    <s v="Shipped"/>
    <s v="Vintage Cars"/>
    <s v="S18_4409"/>
    <s v="Saveley &amp; Henriot, Co."/>
    <s v="78.32.5555"/>
    <s v="2, rue du Commerce"/>
    <m/>
    <s v="Lyon"/>
    <s v="France"/>
  </r>
  <r>
    <x v="61"/>
    <x v="29"/>
    <n v="57.73"/>
    <x v="589"/>
    <x v="1"/>
    <n v="2"/>
    <d v="2004-02-03T00:00:00"/>
    <s v="Shipped"/>
    <s v="Classic Cars"/>
    <s v="S18_4933"/>
    <s v="Saveley &amp; Henriot, Co."/>
    <s v="78.32.5555"/>
    <s v="2, rue du Commerce"/>
    <m/>
    <s v="Lyon"/>
    <s v="France"/>
  </r>
  <r>
    <x v="61"/>
    <x v="9"/>
    <n v="29.21"/>
    <x v="590"/>
    <x v="1"/>
    <n v="2"/>
    <d v="2004-02-03T00:00:00"/>
    <s v="Shipped"/>
    <s v="Vintage Cars"/>
    <s v="S24_1937"/>
    <s v="Saveley &amp; Henriot, Co."/>
    <s v="78.32.5555"/>
    <s v="2, rue du Commerce"/>
    <m/>
    <s v="Lyon"/>
    <s v="France"/>
  </r>
  <r>
    <x v="61"/>
    <x v="6"/>
    <n v="48.38"/>
    <x v="591"/>
    <x v="1"/>
    <n v="2"/>
    <d v="2004-02-03T00:00:00"/>
    <s v="Shipped"/>
    <s v="Vintage Cars"/>
    <s v="S24_2022"/>
    <s v="Saveley &amp; Henriot, Co."/>
    <s v="78.32.5555"/>
    <s v="2, rue du Commerce"/>
    <m/>
    <s v="Lyon"/>
    <s v="France"/>
  </r>
  <r>
    <x v="61"/>
    <x v="15"/>
    <n v="88.14"/>
    <x v="592"/>
    <x v="1"/>
    <n v="2"/>
    <d v="2004-02-03T00:00:00"/>
    <s v="Shipped"/>
    <s v="Classic Cars"/>
    <s v="S24_2766"/>
    <s v="Saveley &amp; Henriot, Co."/>
    <s v="78.32.5555"/>
    <s v="2, rue du Commerce"/>
    <m/>
    <s v="Lyon"/>
    <s v="France"/>
  </r>
  <r>
    <x v="61"/>
    <x v="25"/>
    <n v="100"/>
    <x v="593"/>
    <x v="1"/>
    <n v="2"/>
    <d v="2004-02-03T00:00:00"/>
    <s v="Shipped"/>
    <s v="Classic Cars"/>
    <s v="S24_2887"/>
    <s v="Saveley &amp; Henriot, Co."/>
    <s v="78.32.5555"/>
    <s v="2, rue du Commerce"/>
    <m/>
    <s v="Lyon"/>
    <s v="France"/>
  </r>
  <r>
    <x v="61"/>
    <x v="17"/>
    <n v="79.62"/>
    <x v="78"/>
    <x v="1"/>
    <n v="2"/>
    <d v="2004-02-03T00:00:00"/>
    <s v="Shipped"/>
    <s v="Classic Cars"/>
    <s v="S24_3191"/>
    <s v="Saveley &amp; Henriot, Co."/>
    <s v="78.32.5555"/>
    <s v="2, rue du Commerce"/>
    <m/>
    <s v="Lyon"/>
    <s v="France"/>
  </r>
  <r>
    <x v="61"/>
    <x v="10"/>
    <n v="43.9"/>
    <x v="594"/>
    <x v="1"/>
    <n v="2"/>
    <d v="2004-02-03T00:00:00"/>
    <s v="Shipped"/>
    <s v="Vintage Cars"/>
    <s v="S24_3969"/>
    <s v="Saveley &amp; Henriot, Co."/>
    <s v="78.32.5555"/>
    <s v="2, rue du Commerce"/>
    <m/>
    <s v="Lyon"/>
    <s v="France"/>
  </r>
  <r>
    <x v="62"/>
    <x v="6"/>
    <n v="76.03"/>
    <x v="595"/>
    <x v="1"/>
    <n v="2"/>
    <d v="2004-02-04T00:00:00"/>
    <s v="Shipped"/>
    <s v="Planes"/>
    <s v="S18_2581"/>
    <s v="Royal Canadian Collectables, Ltd."/>
    <s v="(604) 555-4555"/>
    <s v="23 Tsawassen Blvd."/>
    <m/>
    <s v="Tsawassen"/>
    <s v="Canada"/>
  </r>
  <r>
    <x v="62"/>
    <x v="24"/>
    <n v="96.29"/>
    <x v="596"/>
    <x v="1"/>
    <n v="2"/>
    <d v="2004-02-04T00:00:00"/>
    <s v="Shipped"/>
    <s v="Planes"/>
    <s v="S24_1785"/>
    <s v="Royal Canadian Collectables, Ltd."/>
    <s v="(604) 555-4555"/>
    <s v="23 Tsawassen Blvd."/>
    <m/>
    <s v="Tsawassen"/>
    <s v="Canada"/>
  </r>
  <r>
    <x v="62"/>
    <x v="25"/>
    <n v="60.05"/>
    <x v="597"/>
    <x v="1"/>
    <n v="2"/>
    <d v="2004-02-04T00:00:00"/>
    <s v="Shipped"/>
    <s v="Planes"/>
    <s v="S24_3949"/>
    <s v="Royal Canadian Collectables, Ltd."/>
    <s v="(604) 555-4555"/>
    <s v="23 Tsawassen Blvd."/>
    <m/>
    <s v="Tsawassen"/>
    <s v="Canada"/>
  </r>
  <r>
    <x v="62"/>
    <x v="17"/>
    <n v="81.14"/>
    <x v="598"/>
    <x v="1"/>
    <n v="2"/>
    <d v="2004-02-04T00:00:00"/>
    <s v="Shipped"/>
    <s v="Planes"/>
    <s v="S24_4278"/>
    <s v="Royal Canadian Collectables, Ltd."/>
    <s v="(604) 555-4555"/>
    <s v="23 Tsawassen Blvd."/>
    <m/>
    <s v="Tsawassen"/>
    <s v="Canada"/>
  </r>
  <r>
    <x v="62"/>
    <x v="4"/>
    <n v="100"/>
    <x v="599"/>
    <x v="1"/>
    <n v="2"/>
    <d v="2004-02-04T00:00:00"/>
    <s v="Shipped"/>
    <s v="Motorcycles"/>
    <s v="S32_1374"/>
    <s v="Royal Canadian Collectables, Ltd."/>
    <s v="(604) 555-4555"/>
    <s v="23 Tsawassen Blvd."/>
    <m/>
    <s v="Tsawassen"/>
    <s v="Canada"/>
  </r>
  <r>
    <x v="62"/>
    <x v="16"/>
    <n v="77.73"/>
    <x v="600"/>
    <x v="1"/>
    <n v="2"/>
    <d v="2004-02-04T00:00:00"/>
    <s v="Shipped"/>
    <s v="Vintage Cars"/>
    <s v="S32_4289"/>
    <s v="Royal Canadian Collectables, Ltd."/>
    <s v="(604) 555-4555"/>
    <s v="23 Tsawassen Blvd."/>
    <m/>
    <s v="Tsawassen"/>
    <s v="Canada"/>
  </r>
  <r>
    <x v="62"/>
    <x v="4"/>
    <n v="35.35"/>
    <x v="601"/>
    <x v="1"/>
    <n v="2"/>
    <d v="2004-02-04T00:00:00"/>
    <s v="Shipped"/>
    <s v="Vintage Cars"/>
    <s v="S50_1341"/>
    <s v="Royal Canadian Collectables, Ltd."/>
    <s v="(604) 555-4555"/>
    <s v="23 Tsawassen Blvd."/>
    <m/>
    <s v="Tsawassen"/>
    <s v="Canada"/>
  </r>
  <r>
    <x v="62"/>
    <x v="21"/>
    <n v="100"/>
    <x v="602"/>
    <x v="1"/>
    <n v="2"/>
    <d v="2004-02-04T00:00:00"/>
    <s v="Shipped"/>
    <s v="Planes"/>
    <s v="S700_1691"/>
    <s v="Royal Canadian Collectables, Ltd."/>
    <s v="(604) 555-4555"/>
    <s v="23 Tsawassen Blvd."/>
    <m/>
    <s v="Tsawassen"/>
    <s v="Canada"/>
  </r>
  <r>
    <x v="62"/>
    <x v="23"/>
    <n v="88.75"/>
    <x v="603"/>
    <x v="1"/>
    <n v="2"/>
    <d v="2004-02-04T00:00:00"/>
    <s v="Shipped"/>
    <s v="Planes"/>
    <s v="S700_2466"/>
    <s v="Royal Canadian Collectables, Ltd."/>
    <s v="(604) 555-4555"/>
    <s v="23 Tsawassen Blvd."/>
    <m/>
    <s v="Tsawassen"/>
    <s v="Canada"/>
  </r>
  <r>
    <x v="62"/>
    <x v="21"/>
    <n v="96.11"/>
    <x v="604"/>
    <x v="1"/>
    <n v="2"/>
    <d v="2004-02-04T00:00:00"/>
    <s v="Shipped"/>
    <s v="Planes"/>
    <s v="S700_2834"/>
    <s v="Royal Canadian Collectables, Ltd."/>
    <s v="(604) 555-4555"/>
    <s v="23 Tsawassen Blvd."/>
    <m/>
    <s v="Tsawassen"/>
    <s v="Canada"/>
  </r>
  <r>
    <x v="62"/>
    <x v="7"/>
    <n v="92"/>
    <x v="605"/>
    <x v="1"/>
    <n v="2"/>
    <d v="2004-02-04T00:00:00"/>
    <s v="Shipped"/>
    <s v="Planes"/>
    <s v="S700_3167"/>
    <s v="Royal Canadian Collectables, Ltd."/>
    <s v="(604) 555-4555"/>
    <s v="23 Tsawassen Blvd."/>
    <m/>
    <s v="Tsawassen"/>
    <s v="Canada"/>
  </r>
  <r>
    <x v="62"/>
    <x v="16"/>
    <n v="72.55"/>
    <x v="606"/>
    <x v="1"/>
    <n v="2"/>
    <d v="2004-02-04T00:00:00"/>
    <s v="Shipped"/>
    <s v="Planes"/>
    <s v="S700_4002"/>
    <s v="Royal Canadian Collectables, Ltd."/>
    <s v="(604) 555-4555"/>
    <s v="23 Tsawassen Blvd."/>
    <m/>
    <s v="Tsawassen"/>
    <s v="Canada"/>
  </r>
  <r>
    <x v="63"/>
    <x v="2"/>
    <n v="86.84"/>
    <x v="607"/>
    <x v="1"/>
    <n v="2"/>
    <d v="2004-02-07T00:00:00"/>
    <s v="Shipped"/>
    <s v="Classic Cars"/>
    <s v="S18_3278"/>
    <s v="Australian Collectables, Ltd"/>
    <s v="61-9-3844-6555"/>
    <s v="7 Allen Street"/>
    <m/>
    <s v="Glen Waverly"/>
    <s v="Australia"/>
  </r>
  <r>
    <x v="63"/>
    <x v="20"/>
    <n v="100"/>
    <x v="608"/>
    <x v="1"/>
    <n v="2"/>
    <d v="2004-02-07T00:00:00"/>
    <s v="Shipped"/>
    <s v="Classic Cars"/>
    <s v="S18_3482"/>
    <s v="Australian Collectables, Ltd"/>
    <s v="61-9-3844-6555"/>
    <s v="7 Allen Street"/>
    <m/>
    <s v="Glen Waverly"/>
    <s v="Australia"/>
  </r>
  <r>
    <x v="64"/>
    <x v="30"/>
    <n v="100"/>
    <x v="609"/>
    <x v="1"/>
    <n v="2"/>
    <d v="2004-02-08T00:00:00"/>
    <s v="Shipped"/>
    <s v="Classic Cars"/>
    <s v="S12_1099"/>
    <s v="Online Mini Collectables"/>
    <n v="6175557555"/>
    <s v="7635 Spinnaker Dr."/>
    <m/>
    <s v="Brickhaven"/>
    <s v="USA"/>
  </r>
  <r>
    <x v="64"/>
    <x v="14"/>
    <n v="100"/>
    <x v="610"/>
    <x v="1"/>
    <n v="2"/>
    <d v="2004-02-08T00:00:00"/>
    <s v="Shipped"/>
    <s v="Motorcycles"/>
    <s v="S12_2823"/>
    <s v="Online Mini Collectables"/>
    <n v="6175557555"/>
    <s v="7635 Spinnaker Dr."/>
    <m/>
    <s v="Brickhaven"/>
    <s v="USA"/>
  </r>
  <r>
    <x v="64"/>
    <x v="15"/>
    <n v="100"/>
    <x v="139"/>
    <x v="1"/>
    <n v="2"/>
    <d v="2004-02-08T00:00:00"/>
    <s v="Shipped"/>
    <s v="Classic Cars"/>
    <s v="S12_3380"/>
    <s v="Online Mini Collectables"/>
    <n v="6175557555"/>
    <s v="7635 Spinnaker Dr."/>
    <m/>
    <s v="Brickhaven"/>
    <s v="USA"/>
  </r>
  <r>
    <x v="64"/>
    <x v="23"/>
    <n v="83.79"/>
    <x v="611"/>
    <x v="1"/>
    <n v="2"/>
    <d v="2004-02-08T00:00:00"/>
    <s v="Shipped"/>
    <s v="Classic Cars"/>
    <s v="S12_3990"/>
    <s v="Online Mini Collectables"/>
    <n v="6175557555"/>
    <s v="7635 Spinnaker Dr."/>
    <m/>
    <s v="Brickhaven"/>
    <s v="USA"/>
  </r>
  <r>
    <x v="64"/>
    <x v="23"/>
    <n v="69.959999999999994"/>
    <x v="612"/>
    <x v="1"/>
    <n v="2"/>
    <d v="2004-02-08T00:00:00"/>
    <s v="Shipped"/>
    <s v="Classic Cars"/>
    <s v="S18_3278"/>
    <s v="Online Mini Collectables"/>
    <n v="6175557555"/>
    <s v="7635 Spinnaker Dr."/>
    <m/>
    <s v="Brickhaven"/>
    <s v="USA"/>
  </r>
  <r>
    <x v="64"/>
    <x v="12"/>
    <n v="100"/>
    <x v="613"/>
    <x v="1"/>
    <n v="2"/>
    <d v="2004-02-08T00:00:00"/>
    <s v="Shipped"/>
    <s v="Classic Cars"/>
    <s v="S18_3482"/>
    <s v="Online Mini Collectables"/>
    <n v="6175557555"/>
    <s v="7635 Spinnaker Dr."/>
    <m/>
    <s v="Brickhaven"/>
    <s v="USA"/>
  </r>
  <r>
    <x v="64"/>
    <x v="25"/>
    <n v="50.36"/>
    <x v="614"/>
    <x v="1"/>
    <n v="2"/>
    <d v="2004-02-08T00:00:00"/>
    <s v="Shipped"/>
    <s v="Motorcycles"/>
    <s v="S18_3782"/>
    <s v="Online Mini Collectables"/>
    <n v="6175557555"/>
    <s v="7635 Spinnaker Dr."/>
    <m/>
    <s v="Brickhaven"/>
    <s v="USA"/>
  </r>
  <r>
    <x v="64"/>
    <x v="3"/>
    <n v="100"/>
    <x v="615"/>
    <x v="1"/>
    <n v="2"/>
    <d v="2004-02-08T00:00:00"/>
    <s v="Shipped"/>
    <s v="Classic Cars"/>
    <s v="S18_4721"/>
    <s v="Online Mini Collectables"/>
    <n v="6175557555"/>
    <s v="7635 Spinnaker Dr."/>
    <m/>
    <s v="Brickhaven"/>
    <s v="USA"/>
  </r>
  <r>
    <x v="64"/>
    <x v="28"/>
    <n v="75.489999999999995"/>
    <x v="616"/>
    <x v="1"/>
    <n v="2"/>
    <d v="2004-02-08T00:00:00"/>
    <s v="Shipped"/>
    <s v="Motorcycles"/>
    <s v="S24_2360"/>
    <s v="Online Mini Collectables"/>
    <n v="6175557555"/>
    <s v="7635 Spinnaker Dr."/>
    <m/>
    <s v="Brickhaven"/>
    <s v="USA"/>
  </r>
  <r>
    <x v="64"/>
    <x v="11"/>
    <n v="61.23"/>
    <x v="617"/>
    <x v="1"/>
    <n v="2"/>
    <d v="2004-02-08T00:00:00"/>
    <s v="Shipped"/>
    <s v="Classic Cars"/>
    <s v="S24_3371"/>
    <s v="Online Mini Collectables"/>
    <n v="6175557555"/>
    <s v="7635 Spinnaker Dr."/>
    <m/>
    <s v="Brickhaven"/>
    <s v="USA"/>
  </r>
  <r>
    <x v="64"/>
    <x v="3"/>
    <n v="75.180000000000007"/>
    <x v="618"/>
    <x v="1"/>
    <n v="2"/>
    <d v="2004-02-08T00:00:00"/>
    <s v="Shipped"/>
    <s v="Classic Cars"/>
    <s v="S24_4620"/>
    <s v="Online Mini Collectables"/>
    <n v="6175557555"/>
    <s v="7635 Spinnaker Dr."/>
    <m/>
    <s v="Brickhaven"/>
    <s v="USA"/>
  </r>
  <r>
    <x v="64"/>
    <x v="10"/>
    <n v="36.61"/>
    <x v="619"/>
    <x v="1"/>
    <n v="2"/>
    <d v="2004-02-08T00:00:00"/>
    <s v="Shipped"/>
    <s v="Motorcycles"/>
    <s v="S32_2206"/>
    <s v="Online Mini Collectables"/>
    <n v="6175557555"/>
    <s v="7635 Spinnaker Dr."/>
    <m/>
    <s v="Brickhaven"/>
    <s v="USA"/>
  </r>
  <r>
    <x v="64"/>
    <x v="23"/>
    <n v="100"/>
    <x v="620"/>
    <x v="1"/>
    <n v="2"/>
    <d v="2004-02-08T00:00:00"/>
    <s v="Shipped"/>
    <s v="Motorcycles"/>
    <s v="S32_4485"/>
    <s v="Online Mini Collectables"/>
    <n v="6175557555"/>
    <s v="7635 Spinnaker Dr."/>
    <m/>
    <s v="Brickhaven"/>
    <s v="USA"/>
  </r>
  <r>
    <x v="64"/>
    <x v="5"/>
    <n v="70.78"/>
    <x v="621"/>
    <x v="1"/>
    <n v="2"/>
    <d v="2004-02-08T00:00:00"/>
    <s v="Shipped"/>
    <s v="Motorcycles"/>
    <s v="S50_4713"/>
    <s v="Online Mini Collectables"/>
    <n v="6175557555"/>
    <s v="7635 Spinnaker Dr."/>
    <m/>
    <s v="Brickhaven"/>
    <s v="USA"/>
  </r>
  <r>
    <x v="65"/>
    <x v="28"/>
    <n v="94.74"/>
    <x v="622"/>
    <x v="1"/>
    <n v="2"/>
    <d v="2004-02-11T00:00:00"/>
    <s v="Shipped"/>
    <s v="Motorcycles"/>
    <s v="S10_1678"/>
    <s v="Diecast Classics Inc."/>
    <n v="2155551555"/>
    <s v="7586 Pompton St."/>
    <m/>
    <s v="Allentown"/>
    <s v="USA"/>
  </r>
  <r>
    <x v="65"/>
    <x v="2"/>
    <n v="100"/>
    <x v="623"/>
    <x v="1"/>
    <n v="2"/>
    <d v="2004-02-11T00:00:00"/>
    <s v="Shipped"/>
    <s v="Motorcycles"/>
    <s v="S10_2016"/>
    <s v="Diecast Classics Inc."/>
    <n v="2155551555"/>
    <s v="7586 Pompton St."/>
    <m/>
    <s v="Allentown"/>
    <s v="USA"/>
  </r>
  <r>
    <x v="65"/>
    <x v="29"/>
    <n v="100"/>
    <x v="624"/>
    <x v="1"/>
    <n v="2"/>
    <d v="2004-02-11T00:00:00"/>
    <s v="Shipped"/>
    <s v="Motorcycles"/>
    <s v="S10_4698"/>
    <s v="Diecast Classics Inc."/>
    <n v="2155551555"/>
    <s v="7586 Pompton St."/>
    <m/>
    <s v="Allentown"/>
    <s v="USA"/>
  </r>
  <r>
    <x v="65"/>
    <x v="0"/>
    <n v="100"/>
    <x v="625"/>
    <x v="1"/>
    <n v="2"/>
    <d v="2004-02-11T00:00:00"/>
    <s v="Shipped"/>
    <s v="Planes"/>
    <s v="S18_2581"/>
    <s v="Diecast Classics Inc."/>
    <n v="2155551555"/>
    <s v="7586 Pompton St."/>
    <m/>
    <s v="Allentown"/>
    <s v="USA"/>
  </r>
  <r>
    <x v="65"/>
    <x v="9"/>
    <n v="52.7"/>
    <x v="626"/>
    <x v="1"/>
    <n v="2"/>
    <d v="2004-02-11T00:00:00"/>
    <s v="Shipped"/>
    <s v="Motorcycles"/>
    <s v="S18_2625"/>
    <s v="Diecast Classics Inc."/>
    <n v="2155551555"/>
    <s v="7586 Pompton St."/>
    <m/>
    <s v="Allentown"/>
    <s v="USA"/>
  </r>
  <r>
    <x v="65"/>
    <x v="3"/>
    <n v="100"/>
    <x v="627"/>
    <x v="1"/>
    <n v="2"/>
    <d v="2004-02-11T00:00:00"/>
    <s v="Shipped"/>
    <s v="Motorcycles"/>
    <s v="S24_1578"/>
    <s v="Diecast Classics Inc."/>
    <n v="2155551555"/>
    <s v="7586 Pompton St."/>
    <m/>
    <s v="Allentown"/>
    <s v="USA"/>
  </r>
  <r>
    <x v="65"/>
    <x v="27"/>
    <n v="86.83"/>
    <x v="628"/>
    <x v="1"/>
    <n v="2"/>
    <d v="2004-02-11T00:00:00"/>
    <s v="Shipped"/>
    <s v="Motorcycles"/>
    <s v="S24_2000"/>
    <s v="Diecast Classics Inc."/>
    <n v="2155551555"/>
    <s v="7586 Pompton St."/>
    <m/>
    <s v="Allentown"/>
    <s v="USA"/>
  </r>
  <r>
    <x v="66"/>
    <x v="13"/>
    <n v="83.32"/>
    <x v="629"/>
    <x v="1"/>
    <n v="2"/>
    <d v="2004-02-11T00:00:00"/>
    <s v="Shipped"/>
    <s v="Planes"/>
    <s v="S24_4278"/>
    <s v="Technics Stores Inc."/>
    <n v="6505556809"/>
    <s v="9408 Furth Circle"/>
    <m/>
    <s v="Burlingame"/>
    <s v="USA"/>
  </r>
  <r>
    <x v="65"/>
    <x v="15"/>
    <n v="100"/>
    <x v="630"/>
    <x v="1"/>
    <n v="2"/>
    <d v="2004-02-11T00:00:00"/>
    <s v="Shipped"/>
    <s v="Motorcycles"/>
    <s v="S32_1374"/>
    <s v="Diecast Classics Inc."/>
    <n v="2155551555"/>
    <s v="7586 Pompton St."/>
    <m/>
    <s v="Allentown"/>
    <s v="USA"/>
  </r>
  <r>
    <x v="65"/>
    <x v="30"/>
    <n v="100"/>
    <x v="631"/>
    <x v="1"/>
    <n v="2"/>
    <d v="2004-02-11T00:00:00"/>
    <s v="Shipped"/>
    <s v="Planes"/>
    <s v="S700_2834"/>
    <s v="Diecast Classics Inc."/>
    <n v="2155551555"/>
    <s v="7586 Pompton St."/>
    <m/>
    <s v="Allentown"/>
    <s v="USA"/>
  </r>
  <r>
    <x v="67"/>
    <x v="27"/>
    <n v="75.47"/>
    <x v="632"/>
    <x v="1"/>
    <n v="2"/>
    <d v="2004-02-12T00:00:00"/>
    <s v="Shipped"/>
    <s v="Classic Cars"/>
    <s v="S10_4757"/>
    <s v="Euro Shopping Channel"/>
    <s v="(91) 555 94 44"/>
    <s v="C/ Moralzarzal, 86"/>
    <m/>
    <s v="Madrid"/>
    <s v="Spain"/>
  </r>
  <r>
    <x v="67"/>
    <x v="14"/>
    <n v="64.97"/>
    <x v="633"/>
    <x v="1"/>
    <n v="2"/>
    <d v="2004-02-12T00:00:00"/>
    <s v="Shipped"/>
    <s v="Ships"/>
    <s v="S18_3029"/>
    <s v="Euro Shopping Channel"/>
    <s v="(91) 555 94 44"/>
    <s v="C/ Moralzarzal, 86"/>
    <m/>
    <s v="Madrid"/>
    <s v="Spain"/>
  </r>
  <r>
    <x v="67"/>
    <x v="18"/>
    <n v="100"/>
    <x v="634"/>
    <x v="1"/>
    <n v="2"/>
    <d v="2004-02-12T00:00:00"/>
    <s v="Shipped"/>
    <s v="Vintage Cars"/>
    <s v="S18_3140"/>
    <s v="Euro Shopping Channel"/>
    <s v="(91) 555 94 44"/>
    <s v="C/ Moralzarzal, 86"/>
    <m/>
    <s v="Madrid"/>
    <s v="Spain"/>
  </r>
  <r>
    <x v="67"/>
    <x v="4"/>
    <n v="93.04"/>
    <x v="635"/>
    <x v="1"/>
    <n v="2"/>
    <d v="2004-02-12T00:00:00"/>
    <s v="Shipped"/>
    <s v="Trains"/>
    <s v="S18_3259"/>
    <s v="Euro Shopping Channel"/>
    <s v="(91) 555 94 44"/>
    <s v="C/ Moralzarzal, 86"/>
    <m/>
    <s v="Madrid"/>
    <s v="Spain"/>
  </r>
  <r>
    <x v="67"/>
    <x v="12"/>
    <n v="100"/>
    <x v="636"/>
    <x v="1"/>
    <n v="2"/>
    <d v="2004-02-12T00:00:00"/>
    <s v="Shipped"/>
    <s v="Vintage Cars"/>
    <s v="S18_4522"/>
    <s v="Euro Shopping Channel"/>
    <s v="(91) 555 94 44"/>
    <s v="C/ Moralzarzal, 86"/>
    <m/>
    <s v="Madrid"/>
    <s v="Spain"/>
  </r>
  <r>
    <x v="67"/>
    <x v="16"/>
    <n v="50.33"/>
    <x v="637"/>
    <x v="1"/>
    <n v="2"/>
    <d v="2004-02-12T00:00:00"/>
    <s v="Shipped"/>
    <s v="Ships"/>
    <s v="S24_2011"/>
    <s v="Euro Shopping Channel"/>
    <s v="(91) 555 94 44"/>
    <s v="C/ Moralzarzal, 86"/>
    <m/>
    <s v="Madrid"/>
    <s v="Spain"/>
  </r>
  <r>
    <x v="67"/>
    <x v="12"/>
    <n v="100"/>
    <x v="638"/>
    <x v="1"/>
    <n v="2"/>
    <d v="2004-02-12T00:00:00"/>
    <s v="Shipped"/>
    <s v="Vintage Cars"/>
    <s v="S24_3151"/>
    <s v="Euro Shopping Channel"/>
    <s v="(91) 555 94 44"/>
    <s v="C/ Moralzarzal, 86"/>
    <m/>
    <s v="Madrid"/>
    <s v="Spain"/>
  </r>
  <r>
    <x v="67"/>
    <x v="21"/>
    <n v="60.34"/>
    <x v="639"/>
    <x v="1"/>
    <n v="2"/>
    <d v="2004-02-12T00:00:00"/>
    <s v="Shipped"/>
    <s v="Vintage Cars"/>
    <s v="S24_3816"/>
    <s v="Euro Shopping Channel"/>
    <s v="(91) 555 94 44"/>
    <s v="C/ Moralzarzal, 86"/>
    <m/>
    <s v="Madrid"/>
    <s v="Spain"/>
  </r>
  <r>
    <x v="67"/>
    <x v="10"/>
    <n v="100"/>
    <x v="640"/>
    <x v="1"/>
    <n v="2"/>
    <d v="2004-02-12T00:00:00"/>
    <s v="Shipped"/>
    <s v="Trains"/>
    <s v="S32_3207"/>
    <s v="Euro Shopping Channel"/>
    <s v="(91) 555 94 44"/>
    <s v="C/ Moralzarzal, 86"/>
    <m/>
    <s v="Madrid"/>
    <s v="Spain"/>
  </r>
  <r>
    <x v="67"/>
    <x v="0"/>
    <n v="71.400000000000006"/>
    <x v="626"/>
    <x v="1"/>
    <n v="2"/>
    <d v="2004-02-12T00:00:00"/>
    <s v="Shipped"/>
    <s v="Trucks and Buses"/>
    <s v="S50_1392"/>
    <s v="Euro Shopping Channel"/>
    <s v="(91) 555 94 44"/>
    <s v="C/ Moralzarzal, 86"/>
    <m/>
    <s v="Madrid"/>
    <s v="Spain"/>
  </r>
  <r>
    <x v="67"/>
    <x v="18"/>
    <n v="100"/>
    <x v="641"/>
    <x v="1"/>
    <n v="2"/>
    <d v="2004-02-12T00:00:00"/>
    <s v="Shipped"/>
    <s v="Trains"/>
    <s v="S50_1514"/>
    <s v="Euro Shopping Channel"/>
    <s v="(91) 555 94 44"/>
    <s v="C/ Moralzarzal, 86"/>
    <m/>
    <s v="Madrid"/>
    <s v="Spain"/>
  </r>
  <r>
    <x v="67"/>
    <x v="28"/>
    <n v="76.67"/>
    <x v="642"/>
    <x v="1"/>
    <n v="2"/>
    <d v="2004-02-12T00:00:00"/>
    <s v="Shipped"/>
    <s v="Ships"/>
    <s v="S700_1138"/>
    <s v="Euro Shopping Channel"/>
    <s v="(91) 555 94 44"/>
    <s v="C/ Moralzarzal, 86"/>
    <m/>
    <s v="Madrid"/>
    <s v="Spain"/>
  </r>
  <r>
    <x v="67"/>
    <x v="8"/>
    <n v="100"/>
    <x v="643"/>
    <x v="1"/>
    <n v="2"/>
    <d v="2004-02-12T00:00:00"/>
    <s v="Shipped"/>
    <s v="Ships"/>
    <s v="S700_1938"/>
    <s v="Euro Shopping Channel"/>
    <s v="(91) 555 94 44"/>
    <s v="C/ Moralzarzal, 86"/>
    <m/>
    <s v="Madrid"/>
    <s v="Spain"/>
  </r>
  <r>
    <x v="67"/>
    <x v="22"/>
    <n v="75.349999999999994"/>
    <x v="644"/>
    <x v="1"/>
    <n v="2"/>
    <d v="2004-02-12T00:00:00"/>
    <s v="Shipped"/>
    <s v="Ships"/>
    <s v="S700_2610"/>
    <s v="Euro Shopping Channel"/>
    <s v="(91) 555 94 44"/>
    <s v="C/ Moralzarzal, 86"/>
    <m/>
    <s v="Madrid"/>
    <s v="Spain"/>
  </r>
  <r>
    <x v="67"/>
    <x v="0"/>
    <n v="77.34"/>
    <x v="645"/>
    <x v="1"/>
    <n v="2"/>
    <d v="2004-02-12T00:00:00"/>
    <s v="Shipped"/>
    <s v="Ships"/>
    <s v="S700_3505"/>
    <s v="Euro Shopping Channel"/>
    <s v="(91) 555 94 44"/>
    <s v="C/ Moralzarzal, 86"/>
    <m/>
    <s v="Madrid"/>
    <s v="Spain"/>
  </r>
  <r>
    <x v="67"/>
    <x v="21"/>
    <n v="100"/>
    <x v="646"/>
    <x v="1"/>
    <n v="2"/>
    <d v="2004-02-12T00:00:00"/>
    <s v="Shipped"/>
    <s v="Ships"/>
    <s v="S700_3962"/>
    <s v="Euro Shopping Channel"/>
    <s v="(91) 555 94 44"/>
    <s v="C/ Moralzarzal, 86"/>
    <m/>
    <s v="Madrid"/>
    <s v="Spain"/>
  </r>
  <r>
    <x v="67"/>
    <x v="11"/>
    <n v="100"/>
    <x v="647"/>
    <x v="1"/>
    <n v="2"/>
    <d v="2004-02-12T00:00:00"/>
    <s v="Shipped"/>
    <s v="Ships"/>
    <s v="S72_3212"/>
    <s v="Euro Shopping Channel"/>
    <s v="(91) 555 94 44"/>
    <s v="C/ Moralzarzal, 86"/>
    <m/>
    <s v="Madrid"/>
    <s v="Spain"/>
  </r>
  <r>
    <x v="68"/>
    <x v="19"/>
    <n v="100"/>
    <x v="648"/>
    <x v="1"/>
    <n v="2"/>
    <d v="2004-03-04T00:00:00"/>
    <s v="Shipped"/>
    <s v="Motorcycles"/>
    <s v="S10_2016"/>
    <s v="Motor Mint Distributors Inc."/>
    <n v="2155559857"/>
    <s v="11328 Douglas Av."/>
    <m/>
    <s v="Philadelphia"/>
    <s v="USA"/>
  </r>
  <r>
    <x v="68"/>
    <x v="24"/>
    <n v="55.72"/>
    <x v="649"/>
    <x v="1"/>
    <n v="3"/>
    <d v="2004-03-04T00:00:00"/>
    <s v="Shipped"/>
    <s v="Motorcycles"/>
    <s v="S18_2625"/>
    <s v="Motor Mint Distributors Inc."/>
    <n v="2155559857"/>
    <s v="11328 Douglas Av."/>
    <m/>
    <s v="Philadelphia"/>
    <s v="USA"/>
  </r>
  <r>
    <x v="68"/>
    <x v="26"/>
    <n v="87.6"/>
    <x v="650"/>
    <x v="1"/>
    <n v="3"/>
    <d v="2004-03-04T00:00:00"/>
    <s v="Shipped"/>
    <s v="Motorcycles"/>
    <s v="S24_2000"/>
    <s v="Motor Mint Distributors Inc."/>
    <n v="2155559857"/>
    <s v="11328 Douglas Av."/>
    <m/>
    <s v="Philadelphia"/>
    <s v="USA"/>
  </r>
  <r>
    <x v="69"/>
    <x v="23"/>
    <n v="100"/>
    <x v="651"/>
    <x v="1"/>
    <n v="3"/>
    <d v="2004-03-09T00:00:00"/>
    <s v="Shipped"/>
    <s v="Vintage Cars"/>
    <s v="S18_1342"/>
    <s v="Herkku Gifts"/>
    <s v="+47 2267 3215"/>
    <s v="Drammen 121, PR 744 Sentrum"/>
    <m/>
    <s v="Bergen"/>
    <s v="Norway"/>
  </r>
  <r>
    <x v="69"/>
    <x v="6"/>
    <n v="56.07"/>
    <x v="652"/>
    <x v="1"/>
    <n v="3"/>
    <d v="2004-03-09T00:00:00"/>
    <s v="Shipped"/>
    <s v="Vintage Cars"/>
    <s v="S18_1367"/>
    <s v="Herkku Gifts"/>
    <s v="+47 2267 3215"/>
    <s v="Drammen 121, PR 744 Sentrum"/>
    <m/>
    <s v="Bergen"/>
    <s v="Norway"/>
  </r>
  <r>
    <x v="69"/>
    <x v="14"/>
    <n v="100"/>
    <x v="653"/>
    <x v="1"/>
    <n v="3"/>
    <d v="2004-03-09T00:00:00"/>
    <s v="Shipped"/>
    <s v="Vintage Cars"/>
    <s v="S18_2795"/>
    <s v="Herkku Gifts"/>
    <s v="+47 2267 3215"/>
    <s v="Drammen 121, PR 744 Sentrum"/>
    <m/>
    <s v="Bergen"/>
    <s v="Norway"/>
  </r>
  <r>
    <x v="69"/>
    <x v="2"/>
    <n v="48.38"/>
    <x v="654"/>
    <x v="1"/>
    <n v="3"/>
    <d v="2004-03-09T00:00:00"/>
    <s v="Shipped"/>
    <s v="Vintage Cars"/>
    <s v="S24_2022"/>
    <s v="Herkku Gifts"/>
    <s v="+47 2267 3215"/>
    <s v="Drammen 121, PR 744 Sentrum"/>
    <m/>
    <s v="Bergen"/>
    <s v="Norway"/>
  </r>
  <r>
    <x v="70"/>
    <x v="0"/>
    <n v="100"/>
    <x v="655"/>
    <x v="1"/>
    <n v="3"/>
    <d v="2004-03-11T00:00:00"/>
    <s v="Shipped"/>
    <s v="Classic Cars"/>
    <s v="S12_1099"/>
    <s v="Volvo Model Replicas, Co"/>
    <s v="0921-12 3555"/>
    <s v="BerguvsvÑgen  8"/>
    <m/>
    <s v="Lule"/>
    <s v="Sweden"/>
  </r>
  <r>
    <x v="71"/>
    <x v="12"/>
    <n v="100"/>
    <x v="656"/>
    <x v="1"/>
    <n v="3"/>
    <d v="2004-03-11T00:00:00"/>
    <s v="Shipped"/>
    <s v="Motorcycles"/>
    <s v="S12_2823"/>
    <s v="Microscale Inc."/>
    <n v="2125551957"/>
    <s v="5290 North Pendale Street"/>
    <s v="Suite 200"/>
    <s v="NYC"/>
    <s v="USA"/>
  </r>
  <r>
    <x v="70"/>
    <x v="13"/>
    <n v="100"/>
    <x v="657"/>
    <x v="1"/>
    <n v="3"/>
    <d v="2004-03-11T00:00:00"/>
    <s v="Shipped"/>
    <s v="Classic Cars"/>
    <s v="S12_3380"/>
    <s v="Volvo Model Replicas, Co"/>
    <s v="0921-12 3555"/>
    <s v="BerguvsvÑgen  8"/>
    <m/>
    <s v="Lule"/>
    <s v="Sweden"/>
  </r>
  <r>
    <x v="70"/>
    <x v="23"/>
    <n v="73.42"/>
    <x v="658"/>
    <x v="1"/>
    <n v="3"/>
    <d v="2004-03-11T00:00:00"/>
    <s v="Shipped"/>
    <s v="Classic Cars"/>
    <s v="S12_3990"/>
    <s v="Volvo Model Replicas, Co"/>
    <s v="0921-12 3555"/>
    <s v="BerguvsvÑgen  8"/>
    <m/>
    <s v="Lule"/>
    <s v="Sweden"/>
  </r>
  <r>
    <x v="71"/>
    <x v="28"/>
    <n v="73.98"/>
    <x v="659"/>
    <x v="1"/>
    <n v="3"/>
    <d v="2004-03-11T00:00:00"/>
    <s v="Shipped"/>
    <s v="Classic Cars"/>
    <s v="S18_3278"/>
    <s v="Microscale Inc."/>
    <n v="2125551957"/>
    <s v="5290 North Pendale Street"/>
    <s v="Suite 200"/>
    <s v="NYC"/>
    <s v="USA"/>
  </r>
  <r>
    <x v="70"/>
    <x v="21"/>
    <n v="100"/>
    <x v="660"/>
    <x v="1"/>
    <n v="3"/>
    <d v="2004-03-11T00:00:00"/>
    <s v="Shipped"/>
    <s v="Classic Cars"/>
    <s v="S18_3482"/>
    <s v="Volvo Model Replicas, Co"/>
    <s v="0921-12 3555"/>
    <s v="BerguvsvÑgen  8"/>
    <m/>
    <s v="Lule"/>
    <s v="Sweden"/>
  </r>
  <r>
    <x v="71"/>
    <x v="18"/>
    <n v="59.06"/>
    <x v="661"/>
    <x v="1"/>
    <n v="3"/>
    <d v="2004-03-11T00:00:00"/>
    <s v="Shipped"/>
    <s v="Motorcycles"/>
    <s v="S18_3782"/>
    <s v="Microscale Inc."/>
    <n v="2125551957"/>
    <s v="5290 North Pendale Street"/>
    <s v="Suite 200"/>
    <s v="NYC"/>
    <s v="USA"/>
  </r>
  <r>
    <x v="71"/>
    <x v="2"/>
    <n v="100"/>
    <x v="662"/>
    <x v="1"/>
    <n v="3"/>
    <d v="2004-03-11T00:00:00"/>
    <s v="Shipped"/>
    <s v="Classic Cars"/>
    <s v="S18_4721"/>
    <s v="Microscale Inc."/>
    <n v="2125551957"/>
    <s v="5290 North Pendale Street"/>
    <s v="Suite 200"/>
    <s v="NYC"/>
    <s v="USA"/>
  </r>
  <r>
    <x v="71"/>
    <x v="0"/>
    <n v="81.73"/>
    <x v="663"/>
    <x v="1"/>
    <n v="3"/>
    <d v="2004-03-11T00:00:00"/>
    <s v="Shipped"/>
    <s v="Motorcycles"/>
    <s v="S24_2360"/>
    <s v="Microscale Inc."/>
    <n v="2125551957"/>
    <s v="5290 North Pendale Street"/>
    <s v="Suite 200"/>
    <s v="NYC"/>
    <s v="USA"/>
  </r>
  <r>
    <x v="70"/>
    <x v="27"/>
    <n v="61.23"/>
    <x v="664"/>
    <x v="1"/>
    <n v="3"/>
    <d v="2004-03-11T00:00:00"/>
    <s v="Shipped"/>
    <s v="Classic Cars"/>
    <s v="S24_3371"/>
    <s v="Volvo Model Replicas, Co"/>
    <s v="0921-12 3555"/>
    <s v="BerguvsvÑgen  8"/>
    <m/>
    <s v="Lule"/>
    <s v="Sweden"/>
  </r>
  <r>
    <x v="71"/>
    <x v="14"/>
    <n v="85.69"/>
    <x v="665"/>
    <x v="1"/>
    <n v="3"/>
    <d v="2004-03-11T00:00:00"/>
    <s v="Shipped"/>
    <s v="Classic Cars"/>
    <s v="S24_4620"/>
    <s v="Microscale Inc."/>
    <n v="2125551957"/>
    <s v="5290 North Pendale Street"/>
    <s v="Suite 200"/>
    <s v="NYC"/>
    <s v="USA"/>
  </r>
  <r>
    <x v="71"/>
    <x v="22"/>
    <n v="38.22"/>
    <x v="666"/>
    <x v="1"/>
    <n v="3"/>
    <d v="2004-03-11T00:00:00"/>
    <s v="Shipped"/>
    <s v="Motorcycles"/>
    <s v="S32_2206"/>
    <s v="Microscale Inc."/>
    <n v="2125551957"/>
    <s v="5290 North Pendale Street"/>
    <s v="Suite 200"/>
    <s v="NYC"/>
    <s v="USA"/>
  </r>
  <r>
    <x v="71"/>
    <x v="19"/>
    <n v="100"/>
    <x v="667"/>
    <x v="1"/>
    <n v="3"/>
    <d v="2004-03-11T00:00:00"/>
    <s v="Shipped"/>
    <s v="Motorcycles"/>
    <s v="S32_4485"/>
    <s v="Microscale Inc."/>
    <n v="2125551957"/>
    <s v="5290 North Pendale Street"/>
    <s v="Suite 200"/>
    <s v="NYC"/>
    <s v="USA"/>
  </r>
  <r>
    <x v="71"/>
    <x v="2"/>
    <n v="77.290000000000006"/>
    <x v="668"/>
    <x v="1"/>
    <n v="3"/>
    <d v="2004-03-11T00:00:00"/>
    <s v="Shipped"/>
    <s v="Motorcycles"/>
    <s v="S50_4713"/>
    <s v="Microscale Inc."/>
    <n v="2125551957"/>
    <s v="5290 North Pendale Street"/>
    <s v="Suite 200"/>
    <s v="NYC"/>
    <s v="USA"/>
  </r>
  <r>
    <x v="72"/>
    <x v="1"/>
    <n v="99.52"/>
    <x v="669"/>
    <x v="1"/>
    <n v="3"/>
    <d v="2004-03-12T00:00:00"/>
    <s v="Shipped"/>
    <s v="Planes"/>
    <s v="S18_1662"/>
    <s v="Stylish Desk Decors, Co."/>
    <s v="(171) 555-0297"/>
    <s v="35 King George"/>
    <m/>
    <s v="London"/>
    <s v="UK"/>
  </r>
  <r>
    <x v="72"/>
    <x v="11"/>
    <n v="100"/>
    <x v="670"/>
    <x v="1"/>
    <n v="3"/>
    <d v="2004-03-12T00:00:00"/>
    <s v="Shipped"/>
    <s v="Vintage Cars"/>
    <s v="S18_3856"/>
    <s v="Stylish Desk Decors, Co."/>
    <s v="(171) 555-0297"/>
    <s v="35 King George"/>
    <m/>
    <s v="London"/>
    <s v="UK"/>
  </r>
  <r>
    <x v="72"/>
    <x v="21"/>
    <n v="74.680000000000007"/>
    <x v="671"/>
    <x v="1"/>
    <n v="3"/>
    <d v="2004-03-12T00:00:00"/>
    <s v="Shipped"/>
    <s v="Planes"/>
    <s v="S24_2841"/>
    <s v="Stylish Desk Decors, Co."/>
    <s v="(171) 555-0297"/>
    <s v="35 King George"/>
    <m/>
    <s v="London"/>
    <s v="UK"/>
  </r>
  <r>
    <x v="72"/>
    <x v="23"/>
    <n v="68.38"/>
    <x v="672"/>
    <x v="1"/>
    <n v="3"/>
    <d v="2004-03-12T00:00:00"/>
    <s v="Shipped"/>
    <s v="Vintage Cars"/>
    <s v="S24_3420"/>
    <s v="Stylish Desk Decors, Co."/>
    <s v="(171) 555-0297"/>
    <s v="35 King George"/>
    <m/>
    <s v="London"/>
    <s v="UK"/>
  </r>
  <r>
    <x v="72"/>
    <x v="16"/>
    <n v="59.37"/>
    <x v="673"/>
    <x v="1"/>
    <n v="3"/>
    <d v="2004-03-12T00:00:00"/>
    <s v="Shipped"/>
    <s v="Planes"/>
    <s v="S24_3949"/>
    <s v="Stylish Desk Decors, Co."/>
    <s v="(171) 555-0297"/>
    <s v="35 King George"/>
    <m/>
    <s v="London"/>
    <s v="UK"/>
  </r>
  <r>
    <x v="73"/>
    <x v="24"/>
    <n v="100"/>
    <x v="674"/>
    <x v="1"/>
    <n v="3"/>
    <d v="2004-03-12T00:00:00"/>
    <s v="Shipped"/>
    <s v="Ships"/>
    <s v="S700_2047"/>
    <s v="Auto-Moto Classics Inc."/>
    <n v="6175558428"/>
    <s v="16780 Pompton St."/>
    <m/>
    <s v="Brickhaven"/>
    <s v="USA"/>
  </r>
  <r>
    <x v="73"/>
    <x v="20"/>
    <n v="100"/>
    <x v="675"/>
    <x v="1"/>
    <n v="3"/>
    <d v="2004-03-12T00:00:00"/>
    <s v="Shipped"/>
    <s v="Planes"/>
    <s v="S700_2466"/>
    <s v="Auto-Moto Classics Inc."/>
    <n v="6175558428"/>
    <s v="16780 Pompton St."/>
    <m/>
    <s v="Brickhaven"/>
    <s v="USA"/>
  </r>
  <r>
    <x v="73"/>
    <x v="19"/>
    <n v="75.510000000000005"/>
    <x v="676"/>
    <x v="1"/>
    <n v="3"/>
    <d v="2004-03-12T00:00:00"/>
    <s v="Shipped"/>
    <s v="Planes"/>
    <s v="S700_4002"/>
    <s v="Auto-Moto Classics Inc."/>
    <n v="6175558428"/>
    <s v="16780 Pompton St."/>
    <m/>
    <s v="Brickhaven"/>
    <s v="USA"/>
  </r>
  <r>
    <x v="73"/>
    <x v="20"/>
    <n v="52.64"/>
    <x v="677"/>
    <x v="1"/>
    <n v="3"/>
    <d v="2004-03-12T00:00:00"/>
    <s v="Shipped"/>
    <s v="Planes"/>
    <s v="S72_1253"/>
    <s v="Auto-Moto Classics Inc."/>
    <n v="6175558428"/>
    <s v="16780 Pompton St."/>
    <m/>
    <s v="Brickhaven"/>
    <s v="USA"/>
  </r>
  <r>
    <x v="74"/>
    <x v="3"/>
    <n v="100"/>
    <x v="678"/>
    <x v="1"/>
    <n v="3"/>
    <d v="2004-04-02T00:00:00"/>
    <s v="Shipped"/>
    <s v="Classic Cars"/>
    <s v="S10_4962"/>
    <s v="Handji Gifts&amp; Co"/>
    <s v="+65 224 1555"/>
    <s v="Village Close - 106 Linden Road Sandown"/>
    <s v="2nd Floor"/>
    <s v="Singapore"/>
    <s v="Singapore"/>
  </r>
  <r>
    <x v="74"/>
    <x v="13"/>
    <n v="61.38"/>
    <x v="679"/>
    <x v="1"/>
    <n v="4"/>
    <d v="2004-04-02T00:00:00"/>
    <s v="Shipped"/>
    <s v="Trucks and Buses"/>
    <s v="S18_2432"/>
    <s v="Handji Gifts&amp; Co"/>
    <s v="+65 224 1555"/>
    <s v="Village Close - 106 Linden Road Sandown"/>
    <s v="2nd Floor"/>
    <s v="Singapore"/>
    <s v="Singapore"/>
  </r>
  <r>
    <x v="74"/>
    <x v="23"/>
    <n v="100"/>
    <x v="680"/>
    <x v="1"/>
    <n v="4"/>
    <d v="2004-04-02T00:00:00"/>
    <s v="Shipped"/>
    <s v="Trucks and Buses"/>
    <s v="S18_4600"/>
    <s v="Handji Gifts&amp; Co"/>
    <s v="+65 224 1555"/>
    <s v="Village Close - 106 Linden Road Sandown"/>
    <s v="2nd Floor"/>
    <s v="Singapore"/>
    <s v="Singapore"/>
  </r>
  <r>
    <x v="74"/>
    <x v="8"/>
    <n v="100"/>
    <x v="681"/>
    <x v="1"/>
    <n v="4"/>
    <d v="2004-04-02T00:00:00"/>
    <s v="Shipped"/>
    <s v="Trucks and Buses"/>
    <s v="S24_2300"/>
    <s v="Handji Gifts&amp; Co"/>
    <s v="+65 224 1555"/>
    <s v="Village Close - 106 Linden Road Sandown"/>
    <s v="2nd Floor"/>
    <s v="Singapore"/>
    <s v="Singapore"/>
  </r>
  <r>
    <x v="74"/>
    <x v="5"/>
    <n v="100"/>
    <x v="682"/>
    <x v="1"/>
    <n v="4"/>
    <d v="2004-04-02T00:00:00"/>
    <s v="Shipped"/>
    <s v="Trucks and Buses"/>
    <s v="S32_1268"/>
    <s v="Handji Gifts&amp; Co"/>
    <s v="+65 224 1555"/>
    <s v="Village Close - 106 Linden Road Sandown"/>
    <s v="2nd Floor"/>
    <s v="Singapore"/>
    <s v="Singapore"/>
  </r>
  <r>
    <x v="74"/>
    <x v="1"/>
    <n v="62.05"/>
    <x v="683"/>
    <x v="1"/>
    <n v="4"/>
    <d v="2004-04-02T00:00:00"/>
    <s v="Shipped"/>
    <s v="Trucks and Buses"/>
    <s v="S32_3522"/>
    <s v="Handji Gifts&amp; Co"/>
    <s v="+65 224 1555"/>
    <s v="Village Close - 106 Linden Road Sandown"/>
    <s v="2nd Floor"/>
    <s v="Singapore"/>
    <s v="Singapore"/>
  </r>
  <r>
    <x v="74"/>
    <x v="0"/>
    <n v="88"/>
    <x v="684"/>
    <x v="1"/>
    <n v="4"/>
    <d v="2004-04-02T00:00:00"/>
    <s v="Shipped"/>
    <s v="Classic Cars"/>
    <s v="S700_2824"/>
    <s v="Handji Gifts&amp; Co"/>
    <s v="+65 224 1555"/>
    <s v="Village Close - 106 Linden Road Sandown"/>
    <s v="2nd Floor"/>
    <s v="Singapore"/>
    <s v="Singapore"/>
  </r>
  <r>
    <x v="75"/>
    <x v="16"/>
    <n v="100"/>
    <x v="685"/>
    <x v="1"/>
    <n v="4"/>
    <d v="2004-04-05T00:00:00"/>
    <s v="Shipped"/>
    <s v="Classic Cars"/>
    <s v="S10_1949"/>
    <s v="Super Scale Inc."/>
    <n v="2035559545"/>
    <s v="567 North Pendale Street"/>
    <m/>
    <s v="New Haven"/>
    <s v="USA"/>
  </r>
  <r>
    <x v="75"/>
    <x v="8"/>
    <n v="100"/>
    <x v="686"/>
    <x v="1"/>
    <n v="4"/>
    <d v="2004-04-05T00:00:00"/>
    <s v="Shipped"/>
    <s v="Classic Cars"/>
    <s v="S10_4962"/>
    <s v="Super Scale Inc."/>
    <n v="2035559545"/>
    <s v="567 North Pendale Street"/>
    <m/>
    <s v="New Haven"/>
    <s v="USA"/>
  </r>
  <r>
    <x v="75"/>
    <x v="23"/>
    <n v="100"/>
    <x v="687"/>
    <x v="1"/>
    <n v="4"/>
    <d v="2004-04-05T00:00:00"/>
    <s v="Shipped"/>
    <s v="Trucks and Buses"/>
    <s v="S12_1666"/>
    <s v="Super Scale Inc."/>
    <n v="2035559545"/>
    <s v="567 North Pendale Street"/>
    <m/>
    <s v="New Haven"/>
    <s v="USA"/>
  </r>
  <r>
    <x v="75"/>
    <x v="22"/>
    <n v="100"/>
    <x v="688"/>
    <x v="1"/>
    <n v="4"/>
    <d v="2004-04-05T00:00:00"/>
    <s v="Shipped"/>
    <s v="Trucks and Buses"/>
    <s v="S18_1097"/>
    <s v="Super Scale Inc."/>
    <n v="2035559545"/>
    <s v="567 North Pendale Street"/>
    <m/>
    <s v="New Haven"/>
    <s v="USA"/>
  </r>
  <r>
    <x v="75"/>
    <x v="5"/>
    <n v="100"/>
    <x v="689"/>
    <x v="1"/>
    <n v="4"/>
    <d v="2004-04-05T00:00:00"/>
    <s v="Shipped"/>
    <s v="Trucks and Buses"/>
    <s v="S18_4600"/>
    <s v="Super Scale Inc."/>
    <n v="2035559545"/>
    <s v="567 North Pendale Street"/>
    <m/>
    <s v="New Haven"/>
    <s v="USA"/>
  </r>
  <r>
    <x v="75"/>
    <x v="2"/>
    <n v="59.87"/>
    <x v="690"/>
    <x v="1"/>
    <n v="4"/>
    <d v="2004-04-05T00:00:00"/>
    <s v="Shipped"/>
    <s v="Vintage Cars"/>
    <s v="S18_4668"/>
    <s v="Super Scale Inc."/>
    <n v="2035559545"/>
    <s v="567 North Pendale Street"/>
    <m/>
    <s v="New Haven"/>
    <s v="USA"/>
  </r>
  <r>
    <x v="75"/>
    <x v="29"/>
    <n v="100"/>
    <x v="691"/>
    <x v="1"/>
    <n v="4"/>
    <d v="2004-04-05T00:00:00"/>
    <s v="Shipped"/>
    <s v="Trucks and Buses"/>
    <s v="S32_1268"/>
    <s v="Super Scale Inc."/>
    <n v="2035559545"/>
    <s v="567 North Pendale Street"/>
    <m/>
    <s v="New Haven"/>
    <s v="USA"/>
  </r>
  <r>
    <x v="75"/>
    <x v="18"/>
    <n v="69.16"/>
    <x v="692"/>
    <x v="1"/>
    <n v="4"/>
    <d v="2004-04-05T00:00:00"/>
    <s v="Shipped"/>
    <s v="Trucks and Buses"/>
    <s v="S32_3522"/>
    <s v="Super Scale Inc."/>
    <n v="2035559545"/>
    <s v="567 North Pendale Street"/>
    <m/>
    <s v="New Haven"/>
    <s v="USA"/>
  </r>
  <r>
    <x v="75"/>
    <x v="18"/>
    <n v="100"/>
    <x v="693"/>
    <x v="1"/>
    <n v="4"/>
    <d v="2004-04-05T00:00:00"/>
    <s v="Shipped"/>
    <s v="Classic Cars"/>
    <s v="S700_2824"/>
    <s v="Super Scale Inc."/>
    <n v="2035559545"/>
    <s v="567 North Pendale Street"/>
    <m/>
    <s v="New Haven"/>
    <s v="USA"/>
  </r>
  <r>
    <x v="76"/>
    <x v="6"/>
    <n v="100"/>
    <x v="694"/>
    <x v="1"/>
    <n v="4"/>
    <d v="2004-04-06T00:00:00"/>
    <s v="Shipped"/>
    <s v="Vintage Cars"/>
    <s v="S18_2795"/>
    <s v="Mini Caravy"/>
    <s v="88.60.1555"/>
    <s v="24, place Kluber"/>
    <m/>
    <s v="Strasbourg"/>
    <s v="France"/>
  </r>
  <r>
    <x v="76"/>
    <x v="29"/>
    <n v="45.7"/>
    <x v="695"/>
    <x v="1"/>
    <n v="4"/>
    <d v="2004-04-06T00:00:00"/>
    <s v="Shipped"/>
    <s v="Vintage Cars"/>
    <s v="S24_2022"/>
    <s v="Mini Caravy"/>
    <s v="88.60.1555"/>
    <s v="24, place Kluber"/>
    <m/>
    <s v="Strasbourg"/>
    <s v="France"/>
  </r>
  <r>
    <x v="77"/>
    <x v="8"/>
    <n v="100"/>
    <x v="696"/>
    <x v="1"/>
    <n v="4"/>
    <d v="2004-04-08T00:00:00"/>
    <s v="Shipped"/>
    <s v="Classic Cars"/>
    <s v="S12_4675"/>
    <s v="Dragon Souveniers, Ltd."/>
    <s v="+65 221 7555"/>
    <s v="Bronz Sok., Bronz Apt. 3/6 Tesvikiye"/>
    <m/>
    <s v="Singapore"/>
    <s v="Singapore"/>
  </r>
  <r>
    <x v="78"/>
    <x v="17"/>
    <n v="100"/>
    <x v="697"/>
    <x v="1"/>
    <n v="4"/>
    <d v="2004-04-11T00:00:00"/>
    <s v="Shipped"/>
    <s v="Classic Cars"/>
    <s v="S10_1949"/>
    <s v="Online Diecast Creations Co."/>
    <n v="6035558647"/>
    <s v="2304 Long Airport Avenue"/>
    <m/>
    <s v="Nashua"/>
    <s v="USA"/>
  </r>
  <r>
    <x v="78"/>
    <x v="28"/>
    <n v="61.99"/>
    <x v="698"/>
    <x v="1"/>
    <n v="4"/>
    <d v="2004-04-11T00:00:00"/>
    <s v="Shipped"/>
    <s v="Classic Cars"/>
    <s v="S10_4962"/>
    <s v="Online Diecast Creations Co."/>
    <n v="6035558647"/>
    <s v="2304 Long Airport Avenue"/>
    <m/>
    <s v="Nashua"/>
    <s v="USA"/>
  </r>
  <r>
    <x v="78"/>
    <x v="10"/>
    <n v="100"/>
    <x v="699"/>
    <x v="1"/>
    <n v="4"/>
    <d v="2004-04-11T00:00:00"/>
    <s v="Shipped"/>
    <s v="Trucks and Buses"/>
    <s v="S12_1666"/>
    <s v="Online Diecast Creations Co."/>
    <n v="6035558647"/>
    <s v="2304 Long Airport Avenue"/>
    <m/>
    <s v="Nashua"/>
    <s v="USA"/>
  </r>
  <r>
    <x v="79"/>
    <x v="6"/>
    <n v="100"/>
    <x v="700"/>
    <x v="1"/>
    <n v="4"/>
    <d v="2004-04-11T00:00:00"/>
    <s v="Shipped"/>
    <s v="Classic Cars"/>
    <s v="S12_4675"/>
    <s v="FunGiftIdeas.com"/>
    <n v="5085552555"/>
    <s v="1785 First Street"/>
    <m/>
    <s v="New Bedford"/>
    <s v="USA"/>
  </r>
  <r>
    <x v="78"/>
    <x v="19"/>
    <n v="100"/>
    <x v="701"/>
    <x v="1"/>
    <n v="4"/>
    <d v="2004-04-11T00:00:00"/>
    <s v="Shipped"/>
    <s v="Trucks and Buses"/>
    <s v="S18_1097"/>
    <s v="Online Diecast Creations Co."/>
    <n v="6035558647"/>
    <s v="2304 Long Airport Avenue"/>
    <m/>
    <s v="Nashua"/>
    <s v="USA"/>
  </r>
  <r>
    <x v="79"/>
    <x v="4"/>
    <n v="100"/>
    <x v="702"/>
    <x v="1"/>
    <n v="4"/>
    <d v="2004-04-11T00:00:00"/>
    <s v="Shipped"/>
    <s v="Classic Cars"/>
    <s v="S18_1129"/>
    <s v="FunGiftIdeas.com"/>
    <n v="5085552555"/>
    <s v="1785 First Street"/>
    <m/>
    <s v="New Bedford"/>
    <s v="USA"/>
  </r>
  <r>
    <x v="78"/>
    <x v="14"/>
    <n v="86.3"/>
    <x v="703"/>
    <x v="1"/>
    <n v="4"/>
    <d v="2004-04-11T00:00:00"/>
    <s v="Shipped"/>
    <s v="Vintage Cars"/>
    <s v="S18_1342"/>
    <s v="Online Diecast Creations Co."/>
    <n v="6035558647"/>
    <s v="2304 Long Airport Avenue"/>
    <m/>
    <s v="Nashua"/>
    <s v="USA"/>
  </r>
  <r>
    <x v="78"/>
    <x v="4"/>
    <n v="57.68"/>
    <x v="704"/>
    <x v="1"/>
    <n v="4"/>
    <d v="2004-04-11T00:00:00"/>
    <s v="Shipped"/>
    <s v="Vintage Cars"/>
    <s v="S18_1367"/>
    <s v="Online Diecast Creations Co."/>
    <n v="6035558647"/>
    <s v="2304 Long Airport Avenue"/>
    <m/>
    <s v="Nashua"/>
    <s v="USA"/>
  </r>
  <r>
    <x v="79"/>
    <x v="18"/>
    <n v="100"/>
    <x v="705"/>
    <x v="1"/>
    <n v="4"/>
    <d v="2004-04-11T00:00:00"/>
    <s v="Shipped"/>
    <s v="Classic Cars"/>
    <s v="S18_1589"/>
    <s v="FunGiftIdeas.com"/>
    <n v="5085552555"/>
    <s v="1785 First Street"/>
    <m/>
    <s v="New Bedford"/>
    <s v="USA"/>
  </r>
  <r>
    <x v="79"/>
    <x v="29"/>
    <n v="78.540000000000006"/>
    <x v="706"/>
    <x v="1"/>
    <n v="4"/>
    <d v="2004-04-11T00:00:00"/>
    <s v="Shipped"/>
    <s v="Classic Cars"/>
    <s v="S18_1889"/>
    <s v="FunGiftIdeas.com"/>
    <n v="5085552555"/>
    <s v="1785 First Street"/>
    <m/>
    <s v="New Bedford"/>
    <s v="USA"/>
  </r>
  <r>
    <x v="79"/>
    <x v="21"/>
    <n v="100"/>
    <x v="707"/>
    <x v="1"/>
    <n v="4"/>
    <d v="2004-04-11T00:00:00"/>
    <s v="Shipped"/>
    <s v="Classic Cars"/>
    <s v="S18_1984"/>
    <s v="FunGiftIdeas.com"/>
    <n v="5085552555"/>
    <s v="1785 First Street"/>
    <m/>
    <s v="New Bedford"/>
    <s v="USA"/>
  </r>
  <r>
    <x v="78"/>
    <x v="30"/>
    <n v="100"/>
    <x v="708"/>
    <x v="1"/>
    <n v="4"/>
    <d v="2004-04-11T00:00:00"/>
    <s v="Shipped"/>
    <s v="Vintage Cars"/>
    <s v="S18_2325"/>
    <s v="Online Diecast Creations Co."/>
    <n v="6035558647"/>
    <s v="2304 Long Airport Avenue"/>
    <m/>
    <s v="Nashua"/>
    <s v="USA"/>
  </r>
  <r>
    <x v="78"/>
    <x v="13"/>
    <n v="61.21"/>
    <x v="709"/>
    <x v="1"/>
    <n v="4"/>
    <d v="2004-04-11T00:00:00"/>
    <s v="Shipped"/>
    <s v="Trucks and Buses"/>
    <s v="S18_2432"/>
    <s v="Online Diecast Creations Co."/>
    <n v="6035558647"/>
    <s v="2304 Long Airport Avenue"/>
    <m/>
    <s v="Nashua"/>
    <s v="USA"/>
  </r>
  <r>
    <x v="78"/>
    <x v="26"/>
    <n v="100"/>
    <x v="710"/>
    <x v="1"/>
    <n v="4"/>
    <d v="2004-04-11T00:00:00"/>
    <s v="Shipped"/>
    <s v="Vintage Cars"/>
    <s v="S18_2795"/>
    <s v="Online Diecast Creations Co."/>
    <n v="6035558647"/>
    <s v="2304 Long Airport Avenue"/>
    <m/>
    <s v="Nashua"/>
    <s v="USA"/>
  </r>
  <r>
    <x v="79"/>
    <x v="10"/>
    <n v="100"/>
    <x v="711"/>
    <x v="1"/>
    <n v="4"/>
    <d v="2004-04-11T00:00:00"/>
    <s v="Shipped"/>
    <s v="Classic Cars"/>
    <s v="S18_2870"/>
    <s v="FunGiftIdeas.com"/>
    <n v="5085552555"/>
    <s v="1785 First Street"/>
    <m/>
    <s v="New Bedford"/>
    <s v="USA"/>
  </r>
  <r>
    <x v="78"/>
    <x v="25"/>
    <n v="100"/>
    <x v="712"/>
    <x v="1"/>
    <n v="4"/>
    <d v="2004-04-11T00:00:00"/>
    <s v="Shipped"/>
    <s v="Vintage Cars"/>
    <s v="S18_2949"/>
    <s v="Online Diecast Creations Co."/>
    <n v="6035558647"/>
    <s v="2304 Long Airport Avenue"/>
    <m/>
    <s v="Nashua"/>
    <s v="USA"/>
  </r>
  <r>
    <x v="78"/>
    <x v="4"/>
    <n v="29.87"/>
    <x v="713"/>
    <x v="1"/>
    <n v="4"/>
    <d v="2004-04-11T00:00:00"/>
    <s v="Shipped"/>
    <s v="Vintage Cars"/>
    <s v="S18_2957"/>
    <s v="Online Diecast Creations Co."/>
    <n v="6035558647"/>
    <s v="2304 Long Airport Avenue"/>
    <m/>
    <s v="Nashua"/>
    <s v="USA"/>
  </r>
  <r>
    <x v="78"/>
    <x v="3"/>
    <n v="47.04"/>
    <x v="714"/>
    <x v="1"/>
    <n v="4"/>
    <d v="2004-04-11T00:00:00"/>
    <s v="Shipped"/>
    <s v="Vintage Cars"/>
    <s v="S18_3136"/>
    <s v="Online Diecast Creations Co."/>
    <n v="6035558647"/>
    <s v="2304 Long Airport Avenue"/>
    <m/>
    <s v="Nashua"/>
    <s v="USA"/>
  </r>
  <r>
    <x v="79"/>
    <x v="25"/>
    <n v="100"/>
    <x v="715"/>
    <x v="1"/>
    <n v="4"/>
    <d v="2004-04-11T00:00:00"/>
    <s v="Shipped"/>
    <s v="Classic Cars"/>
    <s v="S18_3232"/>
    <s v="FunGiftIdeas.com"/>
    <n v="5085552555"/>
    <s v="1785 First Street"/>
    <m/>
    <s v="New Bedford"/>
    <s v="USA"/>
  </r>
  <r>
    <x v="79"/>
    <x v="8"/>
    <n v="100"/>
    <x v="716"/>
    <x v="1"/>
    <n v="4"/>
    <d v="2004-04-11T00:00:00"/>
    <s v="Shipped"/>
    <s v="Classic Cars"/>
    <s v="S18_3685"/>
    <s v="FunGiftIdeas.com"/>
    <n v="5085552555"/>
    <s v="1785 First Street"/>
    <m/>
    <s v="New Bedford"/>
    <s v="USA"/>
  </r>
  <r>
    <x v="79"/>
    <x v="12"/>
    <n v="70.55"/>
    <x v="717"/>
    <x v="1"/>
    <n v="4"/>
    <d v="2004-04-11T00:00:00"/>
    <s v="Shipped"/>
    <s v="Classic Cars"/>
    <s v="S24_1046"/>
    <s v="FunGiftIdeas.com"/>
    <n v="5085552555"/>
    <s v="1785 First Street"/>
    <m/>
    <s v="New Bedford"/>
    <s v="USA"/>
  </r>
  <r>
    <x v="79"/>
    <x v="3"/>
    <n v="42.26"/>
    <x v="718"/>
    <x v="1"/>
    <n v="4"/>
    <d v="2004-04-11T00:00:00"/>
    <s v="Shipped"/>
    <s v="Classic Cars"/>
    <s v="S24_1628"/>
    <s v="FunGiftIdeas.com"/>
    <n v="5085552555"/>
    <s v="1785 First Street"/>
    <m/>
    <s v="New Bedford"/>
    <s v="USA"/>
  </r>
  <r>
    <x v="78"/>
    <x v="11"/>
    <n v="100"/>
    <x v="312"/>
    <x v="1"/>
    <n v="4"/>
    <d v="2004-04-11T00:00:00"/>
    <s v="Shipped"/>
    <s v="Vintage Cars"/>
    <s v="S24_1937"/>
    <s v="Online Diecast Creations Co."/>
    <n v="6035558647"/>
    <s v="2304 Long Airport Avenue"/>
    <m/>
    <s v="Nashua"/>
    <s v="USA"/>
  </r>
  <r>
    <x v="78"/>
    <x v="12"/>
    <n v="100"/>
    <x v="719"/>
    <x v="1"/>
    <n v="4"/>
    <d v="2004-04-11T00:00:00"/>
    <s v="Shipped"/>
    <s v="Vintage Cars"/>
    <s v="S24_2022"/>
    <s v="Online Diecast Creations Co."/>
    <n v="6035558647"/>
    <s v="2304 Long Airport Avenue"/>
    <m/>
    <s v="Nashua"/>
    <s v="USA"/>
  </r>
  <r>
    <x v="79"/>
    <x v="12"/>
    <n v="72.7"/>
    <x v="720"/>
    <x v="1"/>
    <n v="4"/>
    <d v="2004-04-11T00:00:00"/>
    <s v="Shipped"/>
    <s v="Classic Cars"/>
    <s v="S24_2766"/>
    <s v="FunGiftIdeas.com"/>
    <n v="5085552555"/>
    <s v="1785 First Street"/>
    <m/>
    <s v="New Bedford"/>
    <s v="USA"/>
  </r>
  <r>
    <x v="79"/>
    <x v="29"/>
    <n v="33.229999999999997"/>
    <x v="721"/>
    <x v="1"/>
    <n v="4"/>
    <d v="2004-04-11T00:00:00"/>
    <s v="Shipped"/>
    <s v="Classic Cars"/>
    <s v="S24_2972"/>
    <s v="FunGiftIdeas.com"/>
    <n v="5085552555"/>
    <s v="1785 First Street"/>
    <m/>
    <s v="New Bedford"/>
    <s v="USA"/>
  </r>
  <r>
    <x v="79"/>
    <x v="1"/>
    <n v="84.75"/>
    <x v="722"/>
    <x v="1"/>
    <n v="4"/>
    <d v="2004-04-11T00:00:00"/>
    <s v="Shipped"/>
    <s v="Classic Cars"/>
    <s v="S24_3191"/>
    <s v="FunGiftIdeas.com"/>
    <n v="5085552555"/>
    <s v="1785 First Street"/>
    <m/>
    <s v="New Bedford"/>
    <s v="USA"/>
  </r>
  <r>
    <x v="79"/>
    <x v="5"/>
    <n v="89.95"/>
    <x v="723"/>
    <x v="1"/>
    <n v="4"/>
    <d v="2004-04-11T00:00:00"/>
    <s v="Shipped"/>
    <s v="Classic Cars"/>
    <s v="S24_3432"/>
    <s v="FunGiftIdeas.com"/>
    <n v="5085552555"/>
    <s v="1785 First Street"/>
    <m/>
    <s v="New Bedford"/>
    <s v="USA"/>
  </r>
  <r>
    <x v="79"/>
    <x v="27"/>
    <n v="100"/>
    <x v="724"/>
    <x v="1"/>
    <n v="4"/>
    <d v="2004-04-11T00:00:00"/>
    <s v="Shipped"/>
    <s v="Classic Cars"/>
    <s v="S24_3856"/>
    <s v="FunGiftIdeas.com"/>
    <n v="5085552555"/>
    <s v="1785 First Street"/>
    <m/>
    <s v="New Bedford"/>
    <s v="USA"/>
  </r>
  <r>
    <x v="80"/>
    <x v="10"/>
    <n v="100"/>
    <x v="725"/>
    <x v="1"/>
    <n v="4"/>
    <d v="2004-04-12T00:00:00"/>
    <s v="Shipped"/>
    <s v="Planes"/>
    <s v="S18_2581"/>
    <s v="Gift Ideas Corp."/>
    <n v="2035554407"/>
    <s v="2440 Pompton St."/>
    <m/>
    <s v="Glendale"/>
    <s v="USA"/>
  </r>
  <r>
    <x v="80"/>
    <x v="8"/>
    <n v="71.73"/>
    <x v="726"/>
    <x v="1"/>
    <n v="4"/>
    <d v="2004-04-12T00:00:00"/>
    <s v="Shipped"/>
    <s v="Planes"/>
    <s v="S24_1785"/>
    <s v="Gift Ideas Corp."/>
    <n v="2035554407"/>
    <s v="2440 Pompton St."/>
    <m/>
    <s v="Glendale"/>
    <s v="USA"/>
  </r>
  <r>
    <x v="80"/>
    <x v="13"/>
    <n v="89.9"/>
    <x v="727"/>
    <x v="1"/>
    <n v="4"/>
    <d v="2004-04-12T00:00:00"/>
    <s v="Shipped"/>
    <s v="Planes"/>
    <s v="S24_4278"/>
    <s v="Gift Ideas Corp."/>
    <n v="2035554407"/>
    <s v="2440 Pompton St."/>
    <m/>
    <s v="Glendale"/>
    <s v="USA"/>
  </r>
  <r>
    <x v="80"/>
    <x v="28"/>
    <n v="81.17"/>
    <x v="728"/>
    <x v="1"/>
    <n v="4"/>
    <d v="2004-04-12T00:00:00"/>
    <s v="Shipped"/>
    <s v="Motorcycles"/>
    <s v="S32_1374"/>
    <s v="Gift Ideas Corp."/>
    <n v="2035554407"/>
    <s v="2440 Pompton St."/>
    <m/>
    <s v="Glendale"/>
    <s v="USA"/>
  </r>
  <r>
    <x v="80"/>
    <x v="17"/>
    <n v="44.51"/>
    <x v="729"/>
    <x v="1"/>
    <n v="4"/>
    <d v="2004-04-12T00:00:00"/>
    <s v="Shipped"/>
    <s v="Vintage Cars"/>
    <s v="S32_4289"/>
    <s v="Gift Ideas Corp."/>
    <n v="2035554407"/>
    <s v="2440 Pompton St."/>
    <m/>
    <s v="Glendale"/>
    <s v="USA"/>
  </r>
  <r>
    <x v="80"/>
    <x v="17"/>
    <n v="82.21"/>
    <x v="730"/>
    <x v="1"/>
    <n v="4"/>
    <d v="2004-04-12T00:00:00"/>
    <s v="Shipped"/>
    <s v="Vintage Cars"/>
    <s v="S50_1341"/>
    <s v="Gift Ideas Corp."/>
    <n v="2035554407"/>
    <s v="2440 Pompton St."/>
    <m/>
    <s v="Glendale"/>
    <s v="USA"/>
  </r>
  <r>
    <x v="80"/>
    <x v="1"/>
    <n v="100"/>
    <x v="731"/>
    <x v="1"/>
    <n v="4"/>
    <d v="2004-04-12T00:00:00"/>
    <s v="Shipped"/>
    <s v="Planes"/>
    <s v="S700_1691"/>
    <s v="Gift Ideas Corp."/>
    <n v="2035554407"/>
    <s v="2440 Pompton St."/>
    <m/>
    <s v="Glendale"/>
    <s v="USA"/>
  </r>
  <r>
    <x v="80"/>
    <x v="3"/>
    <n v="68.8"/>
    <x v="732"/>
    <x v="1"/>
    <n v="4"/>
    <d v="2004-04-12T00:00:00"/>
    <s v="Shipped"/>
    <s v="Planes"/>
    <s v="S700_2834"/>
    <s v="Gift Ideas Corp."/>
    <n v="2035554407"/>
    <s v="2440 Pompton St."/>
    <m/>
    <s v="Glendale"/>
    <s v="USA"/>
  </r>
  <r>
    <x v="80"/>
    <x v="14"/>
    <n v="81.95"/>
    <x v="733"/>
    <x v="1"/>
    <n v="4"/>
    <d v="2004-04-12T00:00:00"/>
    <s v="Shipped"/>
    <s v="Planes"/>
    <s v="S700_3167"/>
    <s v="Gift Ideas Corp."/>
    <n v="2035554407"/>
    <s v="2440 Pompton St."/>
    <m/>
    <s v="Glendale"/>
    <s v="USA"/>
  </r>
  <r>
    <x v="81"/>
    <x v="24"/>
    <n v="100"/>
    <x v="734"/>
    <x v="1"/>
    <n v="4"/>
    <d v="2004-05-04T00:00:00"/>
    <s v="Shipped"/>
    <s v="Motorcycles"/>
    <s v="S10_1678"/>
    <s v="Vitachrome Inc."/>
    <n v="2125551500"/>
    <s v="2678 Kingston Rd."/>
    <s v="Suite 101"/>
    <s v="NYC"/>
    <s v="USA"/>
  </r>
  <r>
    <x v="81"/>
    <x v="1"/>
    <n v="100"/>
    <x v="735"/>
    <x v="1"/>
    <n v="5"/>
    <d v="2004-05-04T00:00:00"/>
    <s v="Shipped"/>
    <s v="Motorcycles"/>
    <s v="S10_4698"/>
    <s v="Vitachrome Inc."/>
    <n v="2125551500"/>
    <s v="2678 Kingston Rd."/>
    <s v="Suite 101"/>
    <s v="NYC"/>
    <s v="USA"/>
  </r>
  <r>
    <x v="81"/>
    <x v="7"/>
    <n v="100"/>
    <x v="736"/>
    <x v="1"/>
    <n v="5"/>
    <d v="2004-05-04T00:00:00"/>
    <s v="Shipped"/>
    <s v="Motorcycles"/>
    <s v="S12_2823"/>
    <s v="Vitachrome Inc."/>
    <n v="2125551500"/>
    <s v="2678 Kingston Rd."/>
    <s v="Suite 101"/>
    <s v="NYC"/>
    <s v="USA"/>
  </r>
  <r>
    <x v="81"/>
    <x v="27"/>
    <n v="52.22"/>
    <x v="737"/>
    <x v="1"/>
    <n v="5"/>
    <d v="2004-05-04T00:00:00"/>
    <s v="Shipped"/>
    <s v="Motorcycles"/>
    <s v="S18_3782"/>
    <s v="Vitachrome Inc."/>
    <n v="2125551500"/>
    <s v="2678 Kingston Rd."/>
    <s v="Suite 101"/>
    <s v="NYC"/>
    <s v="USA"/>
  </r>
  <r>
    <x v="81"/>
    <x v="11"/>
    <n v="100"/>
    <x v="738"/>
    <x v="1"/>
    <n v="5"/>
    <d v="2004-05-04T00:00:00"/>
    <s v="Shipped"/>
    <s v="Motorcycles"/>
    <s v="S24_1578"/>
    <s v="Vitachrome Inc."/>
    <n v="2125551500"/>
    <s v="2678 Kingston Rd."/>
    <s v="Suite 101"/>
    <s v="NYC"/>
    <s v="USA"/>
  </r>
  <r>
    <x v="81"/>
    <x v="27"/>
    <n v="79.650000000000006"/>
    <x v="739"/>
    <x v="1"/>
    <n v="5"/>
    <d v="2004-05-04T00:00:00"/>
    <s v="Shipped"/>
    <s v="Motorcycles"/>
    <s v="S24_2360"/>
    <s v="Vitachrome Inc."/>
    <n v="2125551500"/>
    <s v="2678 Kingston Rd."/>
    <s v="Suite 101"/>
    <s v="NYC"/>
    <s v="USA"/>
  </r>
  <r>
    <x v="81"/>
    <x v="27"/>
    <n v="40.229999999999997"/>
    <x v="740"/>
    <x v="1"/>
    <n v="5"/>
    <d v="2004-05-04T00:00:00"/>
    <s v="Shipped"/>
    <s v="Motorcycles"/>
    <s v="S32_2206"/>
    <s v="Vitachrome Inc."/>
    <n v="2125551500"/>
    <s v="2678 Kingston Rd."/>
    <s v="Suite 101"/>
    <s v="NYC"/>
    <s v="USA"/>
  </r>
  <r>
    <x v="81"/>
    <x v="10"/>
    <n v="100"/>
    <x v="741"/>
    <x v="1"/>
    <n v="5"/>
    <d v="2004-05-04T00:00:00"/>
    <s v="Shipped"/>
    <s v="Motorcycles"/>
    <s v="S32_4485"/>
    <s v="Vitachrome Inc."/>
    <n v="2125551500"/>
    <s v="2678 Kingston Rd."/>
    <s v="Suite 101"/>
    <s v="NYC"/>
    <s v="USA"/>
  </r>
  <r>
    <x v="81"/>
    <x v="11"/>
    <n v="68.34"/>
    <x v="742"/>
    <x v="1"/>
    <n v="5"/>
    <d v="2004-05-04T00:00:00"/>
    <s v="Shipped"/>
    <s v="Motorcycles"/>
    <s v="S50_4713"/>
    <s v="Vitachrome Inc."/>
    <n v="2125551500"/>
    <s v="2678 Kingston Rd."/>
    <s v="Suite 101"/>
    <s v="NYC"/>
    <s v="USA"/>
  </r>
  <r>
    <x v="82"/>
    <x v="18"/>
    <n v="100"/>
    <x v="743"/>
    <x v="1"/>
    <n v="5"/>
    <d v="2004-05-05T00:00:00"/>
    <s v="Shipped"/>
    <s v="Classic Cars"/>
    <s v="S12_1108"/>
    <s v="Suominen Souveniers"/>
    <s v="+358 9 8045 555"/>
    <s v="Software Engineering Center, SEC Oy"/>
    <m/>
    <s v="Espoo"/>
    <s v="Finland"/>
  </r>
  <r>
    <x v="82"/>
    <x v="21"/>
    <n v="100"/>
    <x v="744"/>
    <x v="1"/>
    <n v="5"/>
    <d v="2004-05-05T00:00:00"/>
    <s v="Shipped"/>
    <s v="Classic Cars"/>
    <s v="S12_3148"/>
    <s v="Suominen Souveniers"/>
    <s v="+358 9 8045 555"/>
    <s v="Software Engineering Center, SEC Oy"/>
    <m/>
    <s v="Espoo"/>
    <s v="Finland"/>
  </r>
  <r>
    <x v="82"/>
    <x v="10"/>
    <n v="100"/>
    <x v="745"/>
    <x v="1"/>
    <n v="5"/>
    <d v="2004-05-05T00:00:00"/>
    <s v="Shipped"/>
    <s v="Classic Cars"/>
    <s v="S12_3891"/>
    <s v="Suominen Souveniers"/>
    <s v="+358 9 8045 555"/>
    <s v="Software Engineering Center, SEC Oy"/>
    <m/>
    <s v="Espoo"/>
    <s v="Finland"/>
  </r>
  <r>
    <x v="83"/>
    <x v="28"/>
    <n v="100"/>
    <x v="746"/>
    <x v="1"/>
    <n v="5"/>
    <d v="2004-05-05T00:00:00"/>
    <s v="Shipped"/>
    <s v="Trucks and Buses"/>
    <s v="S12_4473"/>
    <s v="Euro Shopping Channel"/>
    <s v="(91) 555 94 44"/>
    <s v="C/ Moralzarzal, 86"/>
    <m/>
    <s v="Madrid"/>
    <s v="Spain"/>
  </r>
  <r>
    <x v="83"/>
    <x v="17"/>
    <n v="100"/>
    <x v="747"/>
    <x v="1"/>
    <n v="5"/>
    <d v="2004-05-05T00:00:00"/>
    <s v="Shipped"/>
    <s v="Classic Cars"/>
    <s v="S18_2238"/>
    <s v="Euro Shopping Channel"/>
    <s v="(91) 555 94 44"/>
    <s v="C/ Moralzarzal, 86"/>
    <m/>
    <s v="Madrid"/>
    <s v="Spain"/>
  </r>
  <r>
    <x v="83"/>
    <x v="19"/>
    <n v="98.18"/>
    <x v="748"/>
    <x v="1"/>
    <n v="5"/>
    <d v="2004-05-05T00:00:00"/>
    <s v="Shipped"/>
    <s v="Trucks and Buses"/>
    <s v="S18_2319"/>
    <s v="Euro Shopping Channel"/>
    <s v="(91) 555 94 44"/>
    <s v="C/ Moralzarzal, 86"/>
    <m/>
    <s v="Madrid"/>
    <s v="Spain"/>
  </r>
  <r>
    <x v="83"/>
    <x v="12"/>
    <n v="61.99"/>
    <x v="749"/>
    <x v="1"/>
    <n v="5"/>
    <d v="2004-05-05T00:00:00"/>
    <s v="Shipped"/>
    <s v="Trucks and Buses"/>
    <s v="S18_2432"/>
    <s v="Euro Shopping Channel"/>
    <s v="(91) 555 94 44"/>
    <s v="C/ Moralzarzal, 86"/>
    <m/>
    <s v="Madrid"/>
    <s v="Spain"/>
  </r>
  <r>
    <x v="83"/>
    <x v="26"/>
    <n v="100"/>
    <x v="750"/>
    <x v="1"/>
    <n v="5"/>
    <d v="2004-05-05T00:00:00"/>
    <s v="Shipped"/>
    <s v="Classic Cars"/>
    <s v="S18_3232"/>
    <s v="Euro Shopping Channel"/>
    <s v="(91) 555 94 44"/>
    <s v="C/ Moralzarzal, 86"/>
    <m/>
    <s v="Madrid"/>
    <s v="Spain"/>
  </r>
  <r>
    <x v="82"/>
    <x v="3"/>
    <n v="100"/>
    <x v="751"/>
    <x v="1"/>
    <n v="5"/>
    <d v="2004-05-05T00:00:00"/>
    <s v="Shipped"/>
    <s v="Classic Cars"/>
    <s v="S18_4027"/>
    <s v="Suominen Souveniers"/>
    <s v="+358 9 8045 555"/>
    <s v="Software Engineering Center, SEC Oy"/>
    <m/>
    <s v="Espoo"/>
    <s v="Finland"/>
  </r>
  <r>
    <x v="83"/>
    <x v="18"/>
    <n v="52.6"/>
    <x v="752"/>
    <x v="1"/>
    <n v="5"/>
    <d v="2004-05-05T00:00:00"/>
    <s v="Shipped"/>
    <s v="Classic Cars"/>
    <s v="S24_1444"/>
    <s v="Euro Shopping Channel"/>
    <s v="(91) 555 94 44"/>
    <s v="C/ Moralzarzal, 86"/>
    <m/>
    <s v="Madrid"/>
    <s v="Spain"/>
  </r>
  <r>
    <x v="83"/>
    <x v="22"/>
    <n v="100"/>
    <x v="753"/>
    <x v="1"/>
    <n v="5"/>
    <d v="2004-05-05T00:00:00"/>
    <s v="Shipped"/>
    <s v="Trucks and Buses"/>
    <s v="S24_2300"/>
    <s v="Euro Shopping Channel"/>
    <s v="(91) 555 94 44"/>
    <s v="C/ Moralzarzal, 86"/>
    <m/>
    <s v="Madrid"/>
    <s v="Spain"/>
  </r>
  <r>
    <x v="83"/>
    <x v="20"/>
    <n v="36.07"/>
    <x v="754"/>
    <x v="1"/>
    <n v="5"/>
    <d v="2004-05-05T00:00:00"/>
    <s v="Shipped"/>
    <s v="Classic Cars"/>
    <s v="S24_2840"/>
    <s v="Euro Shopping Channel"/>
    <s v="(91) 555 94 44"/>
    <s v="C/ Moralzarzal, 86"/>
    <m/>
    <s v="Madrid"/>
    <s v="Spain"/>
  </r>
  <r>
    <x v="83"/>
    <x v="28"/>
    <n v="100"/>
    <x v="755"/>
    <x v="1"/>
    <n v="5"/>
    <d v="2004-05-05T00:00:00"/>
    <s v="Shipped"/>
    <s v="Classic Cars"/>
    <s v="S24_4048"/>
    <s v="Euro Shopping Channel"/>
    <s v="(91) 555 94 44"/>
    <s v="C/ Moralzarzal, 86"/>
    <m/>
    <s v="Madrid"/>
    <s v="Spain"/>
  </r>
  <r>
    <x v="83"/>
    <x v="13"/>
    <n v="48.7"/>
    <x v="756"/>
    <x v="1"/>
    <n v="5"/>
    <d v="2004-05-05T00:00:00"/>
    <s v="Shipped"/>
    <s v="Trucks and Buses"/>
    <s v="S32_2509"/>
    <s v="Euro Shopping Channel"/>
    <s v="(91) 555 94 44"/>
    <s v="C/ Moralzarzal, 86"/>
    <m/>
    <s v="Madrid"/>
    <s v="Spain"/>
  </r>
  <r>
    <x v="82"/>
    <x v="17"/>
    <n v="49.71"/>
    <x v="757"/>
    <x v="1"/>
    <n v="5"/>
    <d v="2004-05-05T00:00:00"/>
    <s v="Shipped"/>
    <s v="Trains"/>
    <s v="S32_3207"/>
    <s v="Suominen Souveniers"/>
    <s v="+358 9 8045 555"/>
    <s v="Software Engineering Center, SEC Oy"/>
    <m/>
    <s v="Espoo"/>
    <s v="Finland"/>
  </r>
  <r>
    <x v="83"/>
    <x v="19"/>
    <n v="100"/>
    <x v="758"/>
    <x v="1"/>
    <n v="5"/>
    <d v="2004-05-05T00:00:00"/>
    <s v="Shipped"/>
    <s v="Trucks and Buses"/>
    <s v="S50_1392"/>
    <s v="Euro Shopping Channel"/>
    <s v="(91) 555 94 44"/>
    <s v="C/ Moralzarzal, 86"/>
    <m/>
    <s v="Madrid"/>
    <s v="Spain"/>
  </r>
  <r>
    <x v="82"/>
    <x v="20"/>
    <n v="63.85"/>
    <x v="759"/>
    <x v="1"/>
    <n v="5"/>
    <d v="2004-05-05T00:00:00"/>
    <s v="Shipped"/>
    <s v="Trains"/>
    <s v="S50_1514"/>
    <s v="Suominen Souveniers"/>
    <s v="+358 9 8045 555"/>
    <s v="Software Engineering Center, SEC Oy"/>
    <m/>
    <s v="Espoo"/>
    <s v="Finland"/>
  </r>
  <r>
    <x v="84"/>
    <x v="15"/>
    <n v="64.930000000000007"/>
    <x v="760"/>
    <x v="1"/>
    <n v="5"/>
    <d v="2004-05-11T00:00:00"/>
    <s v="Shipped"/>
    <s v="Classic Cars"/>
    <s v="S10_4757"/>
    <s v="Baane Mini Imports"/>
    <s v="07-98 9555"/>
    <s v="Erling Skakkes gate 78"/>
    <m/>
    <s v="Stavern"/>
    <s v="Norway"/>
  </r>
  <r>
    <x v="84"/>
    <x v="9"/>
    <n v="64"/>
    <x v="376"/>
    <x v="1"/>
    <n v="5"/>
    <d v="2004-05-11T00:00:00"/>
    <s v="Shipped"/>
    <s v="Classic Cars"/>
    <s v="S12_1108"/>
    <s v="Baane Mini Imports"/>
    <s v="07-98 9555"/>
    <s v="Erling Skakkes gate 78"/>
    <m/>
    <s v="Stavern"/>
    <s v="Norway"/>
  </r>
  <r>
    <x v="85"/>
    <x v="10"/>
    <n v="54.33"/>
    <x v="761"/>
    <x v="1"/>
    <n v="5"/>
    <d v="2004-05-11T00:00:00"/>
    <s v="Shipped"/>
    <s v="Classic Cars"/>
    <s v="S12_3148"/>
    <s v="Vitachrome Inc."/>
    <n v="2125551500"/>
    <s v="2678 Kingston Rd."/>
    <s v="Suite 101"/>
    <s v="NYC"/>
    <s v="USA"/>
  </r>
  <r>
    <x v="84"/>
    <x v="6"/>
    <n v="100"/>
    <x v="762"/>
    <x v="1"/>
    <n v="5"/>
    <d v="2004-05-11T00:00:00"/>
    <s v="Shipped"/>
    <s v="Classic Cars"/>
    <s v="S12_3891"/>
    <s v="Baane Mini Imports"/>
    <s v="07-98 9555"/>
    <s v="Erling Skakkes gate 78"/>
    <m/>
    <s v="Stavern"/>
    <s v="Norway"/>
  </r>
  <r>
    <x v="85"/>
    <x v="27"/>
    <n v="58.38"/>
    <x v="763"/>
    <x v="1"/>
    <n v="5"/>
    <d v="2004-05-11T00:00:00"/>
    <s v="Shipped"/>
    <s v="Trucks and Buses"/>
    <s v="S12_4473"/>
    <s v="Vitachrome Inc."/>
    <n v="2125551500"/>
    <s v="2678 Kingston Rd."/>
    <s v="Suite 101"/>
    <s v="NYC"/>
    <s v="USA"/>
  </r>
  <r>
    <x v="85"/>
    <x v="15"/>
    <n v="100"/>
    <x v="764"/>
    <x v="1"/>
    <n v="5"/>
    <d v="2004-05-11T00:00:00"/>
    <s v="Shipped"/>
    <s v="Classic Cars"/>
    <s v="S18_2238"/>
    <s v="Vitachrome Inc."/>
    <n v="2125551500"/>
    <s v="2678 Kingston Rd."/>
    <s v="Suite 101"/>
    <s v="NYC"/>
    <s v="USA"/>
  </r>
  <r>
    <x v="85"/>
    <x v="25"/>
    <n v="37.479999999999997"/>
    <x v="765"/>
    <x v="1"/>
    <n v="5"/>
    <d v="2004-05-11T00:00:00"/>
    <s v="Shipped"/>
    <s v="Trucks and Buses"/>
    <s v="S18_2319"/>
    <s v="Vitachrome Inc."/>
    <n v="2125551500"/>
    <s v="2678 Kingston Rd."/>
    <s v="Suite 101"/>
    <s v="NYC"/>
    <s v="USA"/>
  </r>
  <r>
    <x v="84"/>
    <x v="6"/>
    <n v="69.12"/>
    <x v="766"/>
    <x v="1"/>
    <n v="5"/>
    <d v="2004-05-11T00:00:00"/>
    <s v="Shipped"/>
    <s v="Vintage Cars"/>
    <s v="S18_3140"/>
    <s v="Baane Mini Imports"/>
    <s v="07-98 9555"/>
    <s v="Erling Skakkes gate 78"/>
    <m/>
    <s v="Stavern"/>
    <s v="Norway"/>
  </r>
  <r>
    <x v="85"/>
    <x v="10"/>
    <n v="100"/>
    <x v="767"/>
    <x v="1"/>
    <n v="5"/>
    <d v="2004-05-11T00:00:00"/>
    <s v="Shipped"/>
    <s v="Classic Cars"/>
    <s v="S18_3232"/>
    <s v="Vitachrome Inc."/>
    <n v="2125551500"/>
    <s v="2678 Kingston Rd."/>
    <s v="Suite 101"/>
    <s v="NYC"/>
    <s v="USA"/>
  </r>
  <r>
    <x v="86"/>
    <x v="25"/>
    <n v="91.27"/>
    <x v="768"/>
    <x v="1"/>
    <n v="5"/>
    <d v="2004-05-11T00:00:00"/>
    <s v="Shipped"/>
    <s v="Vintage Cars"/>
    <s v="S18_3320"/>
    <s v="Blauer See Auto, Co."/>
    <s v="+49 69 66 90 2555"/>
    <s v="Lyonerstr. 34"/>
    <m/>
    <s v="Frankfurt"/>
    <s v="Germany"/>
  </r>
  <r>
    <x v="85"/>
    <x v="20"/>
    <n v="100"/>
    <x v="769"/>
    <x v="1"/>
    <n v="5"/>
    <d v="2004-05-11T00:00:00"/>
    <s v="Shipped"/>
    <s v="Classic Cars"/>
    <s v="S18_4027"/>
    <s v="Vitachrome Inc."/>
    <n v="2125551500"/>
    <s v="2678 Kingston Rd."/>
    <s v="Suite 101"/>
    <s v="NYC"/>
    <s v="USA"/>
  </r>
  <r>
    <x v="86"/>
    <x v="15"/>
    <n v="100"/>
    <x v="770"/>
    <x v="1"/>
    <n v="5"/>
    <d v="2004-05-11T00:00:00"/>
    <s v="Shipped"/>
    <s v="Trucks and Buses"/>
    <s v="S18_4600"/>
    <s v="Blauer See Auto, Co."/>
    <s v="+49 69 66 90 2555"/>
    <s v="Lyonerstr. 34"/>
    <m/>
    <s v="Frankfurt"/>
    <s v="Germany"/>
  </r>
  <r>
    <x v="85"/>
    <x v="23"/>
    <n v="100"/>
    <x v="771"/>
    <x v="1"/>
    <n v="5"/>
    <d v="2004-05-11T00:00:00"/>
    <s v="Shipped"/>
    <s v="Vintage Cars"/>
    <s v="S18_4668"/>
    <s v="Vitachrome Inc."/>
    <n v="2125551500"/>
    <s v="2678 Kingston Rd."/>
    <s v="Suite 101"/>
    <s v="NYC"/>
    <s v="USA"/>
  </r>
  <r>
    <x v="85"/>
    <x v="21"/>
    <n v="69.16"/>
    <x v="517"/>
    <x v="1"/>
    <n v="5"/>
    <d v="2004-05-11T00:00:00"/>
    <s v="Shipped"/>
    <s v="Classic Cars"/>
    <s v="S24_1444"/>
    <s v="Vitachrome Inc."/>
    <n v="2125551500"/>
    <s v="2678 Kingston Rd."/>
    <s v="Suite 101"/>
    <s v="NYC"/>
    <s v="USA"/>
  </r>
  <r>
    <x v="85"/>
    <x v="0"/>
    <n v="100"/>
    <x v="772"/>
    <x v="1"/>
    <n v="5"/>
    <d v="2004-05-11T00:00:00"/>
    <s v="Shipped"/>
    <s v="Trucks and Buses"/>
    <s v="S24_2300"/>
    <s v="Vitachrome Inc."/>
    <n v="2125551500"/>
    <s v="2678 Kingston Rd."/>
    <s v="Suite 101"/>
    <s v="NYC"/>
    <s v="USA"/>
  </r>
  <r>
    <x v="85"/>
    <x v="12"/>
    <n v="100"/>
    <x v="773"/>
    <x v="1"/>
    <n v="5"/>
    <d v="2004-05-11T00:00:00"/>
    <s v="Shipped"/>
    <s v="Classic Cars"/>
    <s v="S24_2840"/>
    <s v="Vitachrome Inc."/>
    <n v="2125551500"/>
    <s v="2678 Kingston Rd."/>
    <s v="Suite 101"/>
    <s v="NYC"/>
    <s v="USA"/>
  </r>
  <r>
    <x v="84"/>
    <x v="18"/>
    <n v="100"/>
    <x v="774"/>
    <x v="1"/>
    <n v="5"/>
    <d v="2004-05-11T00:00:00"/>
    <s v="Shipped"/>
    <s v="Classic Cars"/>
    <s v="S24_4048"/>
    <s v="Baane Mini Imports"/>
    <s v="07-98 9555"/>
    <s v="Erling Skakkes gate 78"/>
    <m/>
    <s v="Stavern"/>
    <s v="Norway"/>
  </r>
  <r>
    <x v="85"/>
    <x v="25"/>
    <n v="100"/>
    <x v="775"/>
    <x v="1"/>
    <n v="5"/>
    <d v="2004-05-11T00:00:00"/>
    <s v="Shipped"/>
    <s v="Vintage Cars"/>
    <s v="S24_4258"/>
    <s v="Vitachrome Inc."/>
    <n v="2125551500"/>
    <s v="2678 Kingston Rd."/>
    <s v="Suite 101"/>
    <s v="NYC"/>
    <s v="USA"/>
  </r>
  <r>
    <x v="85"/>
    <x v="11"/>
    <n v="98.18"/>
    <x v="776"/>
    <x v="1"/>
    <n v="5"/>
    <d v="2004-05-11T00:00:00"/>
    <s v="Shipped"/>
    <s v="Trucks and Buses"/>
    <s v="S32_1268"/>
    <s v="Vitachrome Inc."/>
    <n v="2125551500"/>
    <s v="2678 Kingston Rd."/>
    <s v="Suite 101"/>
    <s v="NYC"/>
    <s v="USA"/>
  </r>
  <r>
    <x v="84"/>
    <x v="23"/>
    <n v="100"/>
    <x v="777"/>
    <x v="1"/>
    <n v="5"/>
    <d v="2004-05-11T00:00:00"/>
    <s v="Shipped"/>
    <s v="Trucks and Buses"/>
    <s v="S32_2509"/>
    <s v="Baane Mini Imports"/>
    <s v="07-98 9555"/>
    <s v="Erling Skakkes gate 78"/>
    <m/>
    <s v="Stavern"/>
    <s v="Norway"/>
  </r>
  <r>
    <x v="84"/>
    <x v="8"/>
    <n v="100"/>
    <x v="778"/>
    <x v="1"/>
    <n v="5"/>
    <d v="2004-05-11T00:00:00"/>
    <s v="Shipped"/>
    <s v="Trains"/>
    <s v="S32_3207"/>
    <s v="Baane Mini Imports"/>
    <s v="07-98 9555"/>
    <s v="Erling Skakkes gate 78"/>
    <m/>
    <s v="Stavern"/>
    <s v="Norway"/>
  </r>
  <r>
    <x v="85"/>
    <x v="3"/>
    <n v="100"/>
    <x v="3"/>
    <x v="1"/>
    <n v="5"/>
    <d v="2004-05-11T00:00:00"/>
    <s v="Shipped"/>
    <s v="Trucks and Buses"/>
    <s v="S32_3522"/>
    <s v="Vitachrome Inc."/>
    <n v="2125551500"/>
    <s v="2678 Kingston Rd."/>
    <s v="Suite 101"/>
    <s v="NYC"/>
    <s v="USA"/>
  </r>
  <r>
    <x v="84"/>
    <x v="23"/>
    <n v="100"/>
    <x v="779"/>
    <x v="1"/>
    <n v="5"/>
    <d v="2004-05-11T00:00:00"/>
    <s v="Shipped"/>
    <s v="Trucks and Buses"/>
    <s v="S50_1392"/>
    <s v="Baane Mini Imports"/>
    <s v="07-98 9555"/>
    <s v="Erling Skakkes gate 78"/>
    <m/>
    <s v="Stavern"/>
    <s v="Norway"/>
  </r>
  <r>
    <x v="84"/>
    <x v="18"/>
    <n v="100"/>
    <x v="780"/>
    <x v="1"/>
    <n v="5"/>
    <d v="2004-05-11T00:00:00"/>
    <s v="Shipped"/>
    <s v="Trains"/>
    <s v="S50_1514"/>
    <s v="Baane Mini Imports"/>
    <s v="07-98 9555"/>
    <s v="Erling Skakkes gate 78"/>
    <m/>
    <s v="Stavern"/>
    <s v="Norway"/>
  </r>
  <r>
    <x v="85"/>
    <x v="16"/>
    <n v="100"/>
    <x v="781"/>
    <x v="1"/>
    <n v="5"/>
    <d v="2004-05-11T00:00:00"/>
    <s v="Shipped"/>
    <s v="Classic Cars"/>
    <s v="S700_2824"/>
    <s v="Vitachrome Inc."/>
    <n v="2125551500"/>
    <s v="2678 Kingston Rd."/>
    <s v="Suite 101"/>
    <s v="NYC"/>
    <s v="USA"/>
  </r>
  <r>
    <x v="87"/>
    <x v="18"/>
    <n v="100"/>
    <x v="782"/>
    <x v="1"/>
    <n v="5"/>
    <d v="2004-06-07T00:00:00"/>
    <s v="Shipped"/>
    <s v="Classic Cars"/>
    <s v="S12_1099"/>
    <s v="L'ordine Souveniers"/>
    <s v="0522-556555"/>
    <s v="Strada Provinciale 124"/>
    <m/>
    <s v="Reggio Emilia"/>
    <s v="Italy"/>
  </r>
  <r>
    <x v="87"/>
    <x v="19"/>
    <n v="100"/>
    <x v="783"/>
    <x v="1"/>
    <n v="6"/>
    <d v="2004-06-07T00:00:00"/>
    <s v="Shipped"/>
    <s v="Classic Cars"/>
    <s v="S12_3380"/>
    <s v="L'ordine Souveniers"/>
    <s v="0522-556555"/>
    <s v="Strada Provinciale 124"/>
    <m/>
    <s v="Reggio Emilia"/>
    <s v="Italy"/>
  </r>
  <r>
    <x v="87"/>
    <x v="13"/>
    <n v="76.61"/>
    <x v="784"/>
    <x v="1"/>
    <n v="6"/>
    <d v="2004-06-07T00:00:00"/>
    <s v="Shipped"/>
    <s v="Classic Cars"/>
    <s v="S12_3990"/>
    <s v="L'ordine Souveniers"/>
    <s v="0522-556555"/>
    <s v="Strada Provinciale 124"/>
    <m/>
    <s v="Reggio Emilia"/>
    <s v="Italy"/>
  </r>
  <r>
    <x v="87"/>
    <x v="17"/>
    <n v="100"/>
    <x v="785"/>
    <x v="1"/>
    <n v="6"/>
    <d v="2004-06-07T00:00:00"/>
    <s v="Shipped"/>
    <s v="Classic Cars"/>
    <s v="S12_4675"/>
    <s v="L'ordine Souveniers"/>
    <s v="0522-556555"/>
    <s v="Strada Provinciale 124"/>
    <m/>
    <s v="Reggio Emilia"/>
    <s v="Italy"/>
  </r>
  <r>
    <x v="87"/>
    <x v="5"/>
    <n v="100"/>
    <x v="786"/>
    <x v="1"/>
    <n v="6"/>
    <d v="2004-06-07T00:00:00"/>
    <s v="Shipped"/>
    <s v="Classic Cars"/>
    <s v="S18_1129"/>
    <s v="L'ordine Souveniers"/>
    <s v="0522-556555"/>
    <s v="Strada Provinciale 124"/>
    <m/>
    <s v="Reggio Emilia"/>
    <s v="Italy"/>
  </r>
  <r>
    <x v="87"/>
    <x v="26"/>
    <n v="100"/>
    <x v="787"/>
    <x v="1"/>
    <n v="6"/>
    <d v="2004-06-07T00:00:00"/>
    <s v="Shipped"/>
    <s v="Classic Cars"/>
    <s v="S18_1589"/>
    <s v="L'ordine Souveniers"/>
    <s v="0522-556555"/>
    <s v="Strada Provinciale 124"/>
    <m/>
    <s v="Reggio Emilia"/>
    <s v="Italy"/>
  </r>
  <r>
    <x v="87"/>
    <x v="25"/>
    <n v="74.69"/>
    <x v="788"/>
    <x v="1"/>
    <n v="6"/>
    <d v="2004-06-07T00:00:00"/>
    <s v="Shipped"/>
    <s v="Classic Cars"/>
    <s v="S18_1889"/>
    <s v="L'ordine Souveniers"/>
    <s v="0522-556555"/>
    <s v="Strada Provinciale 124"/>
    <m/>
    <s v="Reggio Emilia"/>
    <s v="Italy"/>
  </r>
  <r>
    <x v="87"/>
    <x v="20"/>
    <n v="100"/>
    <x v="789"/>
    <x v="1"/>
    <n v="6"/>
    <d v="2004-06-07T00:00:00"/>
    <s v="Shipped"/>
    <s v="Classic Cars"/>
    <s v="S18_1984"/>
    <s v="L'ordine Souveniers"/>
    <s v="0522-556555"/>
    <s v="Strada Provinciale 124"/>
    <m/>
    <s v="Reggio Emilia"/>
    <s v="Italy"/>
  </r>
  <r>
    <x v="87"/>
    <x v="11"/>
    <n v="100"/>
    <x v="790"/>
    <x v="1"/>
    <n v="6"/>
    <d v="2004-06-07T00:00:00"/>
    <s v="Shipped"/>
    <s v="Classic Cars"/>
    <s v="S18_2870"/>
    <s v="L'ordine Souveniers"/>
    <s v="0522-556555"/>
    <s v="Strada Provinciale 124"/>
    <m/>
    <s v="Reggio Emilia"/>
    <s v="Italy"/>
  </r>
  <r>
    <x v="87"/>
    <x v="22"/>
    <n v="100"/>
    <x v="791"/>
    <x v="1"/>
    <n v="6"/>
    <d v="2004-06-07T00:00:00"/>
    <s v="Shipped"/>
    <s v="Classic Cars"/>
    <s v="S18_3232"/>
    <s v="L'ordine Souveniers"/>
    <s v="0522-556555"/>
    <s v="Strada Provinciale 124"/>
    <m/>
    <s v="Reggio Emilia"/>
    <s v="Italy"/>
  </r>
  <r>
    <x v="87"/>
    <x v="25"/>
    <n v="100"/>
    <x v="792"/>
    <x v="1"/>
    <n v="6"/>
    <d v="2004-06-07T00:00:00"/>
    <s v="Shipped"/>
    <s v="Classic Cars"/>
    <s v="S18_3685"/>
    <s v="L'ordine Souveniers"/>
    <s v="0522-556555"/>
    <s v="Strada Provinciale 124"/>
    <m/>
    <s v="Reggio Emilia"/>
    <s v="Italy"/>
  </r>
  <r>
    <x v="87"/>
    <x v="8"/>
    <n v="48.3"/>
    <x v="793"/>
    <x v="1"/>
    <n v="6"/>
    <d v="2004-06-07T00:00:00"/>
    <s v="Shipped"/>
    <s v="Classic Cars"/>
    <s v="S24_1628"/>
    <s v="L'ordine Souveniers"/>
    <s v="0522-556555"/>
    <s v="Strada Provinciale 124"/>
    <m/>
    <s v="Reggio Emilia"/>
    <s v="Italy"/>
  </r>
  <r>
    <x v="87"/>
    <x v="16"/>
    <n v="40.4"/>
    <x v="794"/>
    <x v="1"/>
    <n v="6"/>
    <d v="2004-06-07T00:00:00"/>
    <s v="Shipped"/>
    <s v="Classic Cars"/>
    <s v="S24_2972"/>
    <s v="L'ordine Souveniers"/>
    <s v="0522-556555"/>
    <s v="Strada Provinciale 124"/>
    <m/>
    <s v="Reggio Emilia"/>
    <s v="Italy"/>
  </r>
  <r>
    <x v="87"/>
    <x v="15"/>
    <n v="62.45"/>
    <x v="795"/>
    <x v="1"/>
    <n v="6"/>
    <d v="2004-06-07T00:00:00"/>
    <s v="Shipped"/>
    <s v="Classic Cars"/>
    <s v="S24_3371"/>
    <s v="L'ordine Souveniers"/>
    <s v="0522-556555"/>
    <s v="Strada Provinciale 124"/>
    <m/>
    <s v="Reggio Emilia"/>
    <s v="Italy"/>
  </r>
  <r>
    <x v="87"/>
    <x v="6"/>
    <n v="100"/>
    <x v="796"/>
    <x v="1"/>
    <n v="6"/>
    <d v="2004-06-07T00:00:00"/>
    <s v="Shipped"/>
    <s v="Classic Cars"/>
    <s v="S24_3856"/>
    <s v="L'ordine Souveniers"/>
    <s v="0522-556555"/>
    <s v="Strada Provinciale 124"/>
    <m/>
    <s v="Reggio Emilia"/>
    <s v="Italy"/>
  </r>
  <r>
    <x v="88"/>
    <x v="16"/>
    <n v="100"/>
    <x v="797"/>
    <x v="1"/>
    <n v="6"/>
    <d v="2004-06-08T00:00:00"/>
    <s v="Shipped"/>
    <s v="Classic Cars"/>
    <s v="S18_1129"/>
    <s v="Signal Gift Stores"/>
    <n v="7025551838"/>
    <s v="8489 Strong St."/>
    <m/>
    <s v="Las Vegas"/>
    <s v="USA"/>
  </r>
  <r>
    <x v="88"/>
    <x v="24"/>
    <n v="100"/>
    <x v="798"/>
    <x v="1"/>
    <n v="6"/>
    <d v="2004-06-08T00:00:00"/>
    <s v="Shipped"/>
    <s v="Classic Cars"/>
    <s v="S18_1589"/>
    <s v="Signal Gift Stores"/>
    <n v="7025551838"/>
    <s v="8489 Strong St."/>
    <m/>
    <s v="Las Vegas"/>
    <s v="USA"/>
  </r>
  <r>
    <x v="88"/>
    <x v="22"/>
    <n v="90.86"/>
    <x v="799"/>
    <x v="1"/>
    <n v="6"/>
    <d v="2004-06-08T00:00:00"/>
    <s v="Shipped"/>
    <s v="Classic Cars"/>
    <s v="S18_1889"/>
    <s v="Signal Gift Stores"/>
    <n v="7025551838"/>
    <s v="8489 Strong St."/>
    <m/>
    <s v="Las Vegas"/>
    <s v="USA"/>
  </r>
  <r>
    <x v="88"/>
    <x v="22"/>
    <n v="100"/>
    <x v="800"/>
    <x v="1"/>
    <n v="6"/>
    <d v="2004-06-08T00:00:00"/>
    <s v="Shipped"/>
    <s v="Classic Cars"/>
    <s v="S18_1984"/>
    <s v="Signal Gift Stores"/>
    <n v="7025551838"/>
    <s v="8489 Strong St."/>
    <m/>
    <s v="Las Vegas"/>
    <s v="USA"/>
  </r>
  <r>
    <x v="88"/>
    <x v="1"/>
    <n v="100"/>
    <x v="801"/>
    <x v="1"/>
    <n v="6"/>
    <d v="2004-06-08T00:00:00"/>
    <s v="Shipped"/>
    <s v="Classic Cars"/>
    <s v="S18_2870"/>
    <s v="Signal Gift Stores"/>
    <n v="7025551838"/>
    <s v="8489 Strong St."/>
    <m/>
    <s v="Las Vegas"/>
    <s v="USA"/>
  </r>
  <r>
    <x v="88"/>
    <x v="9"/>
    <n v="100"/>
    <x v="802"/>
    <x v="1"/>
    <n v="6"/>
    <d v="2004-06-08T00:00:00"/>
    <s v="Shipped"/>
    <s v="Classic Cars"/>
    <s v="S18_3232"/>
    <s v="Signal Gift Stores"/>
    <n v="7025551838"/>
    <s v="8489 Strong St."/>
    <m/>
    <s v="Las Vegas"/>
    <s v="USA"/>
  </r>
  <r>
    <x v="88"/>
    <x v="0"/>
    <n v="100"/>
    <x v="803"/>
    <x v="1"/>
    <n v="6"/>
    <d v="2004-06-08T00:00:00"/>
    <s v="Shipped"/>
    <s v="Classic Cars"/>
    <s v="S18_3685"/>
    <s v="Signal Gift Stores"/>
    <n v="7025551838"/>
    <s v="8489 Strong St."/>
    <m/>
    <s v="Las Vegas"/>
    <s v="USA"/>
  </r>
  <r>
    <x v="88"/>
    <x v="13"/>
    <n v="45.28"/>
    <x v="804"/>
    <x v="1"/>
    <n v="6"/>
    <d v="2004-06-08T00:00:00"/>
    <s v="Shipped"/>
    <s v="Classic Cars"/>
    <s v="S24_1628"/>
    <s v="Signal Gift Stores"/>
    <n v="7025551838"/>
    <s v="8489 Strong St."/>
    <m/>
    <s v="Las Vegas"/>
    <s v="USA"/>
  </r>
  <r>
    <x v="88"/>
    <x v="0"/>
    <n v="38.89"/>
    <x v="805"/>
    <x v="1"/>
    <n v="6"/>
    <d v="2004-06-08T00:00:00"/>
    <s v="Shipped"/>
    <s v="Classic Cars"/>
    <s v="S24_2972"/>
    <s v="Signal Gift Stores"/>
    <n v="7025551838"/>
    <s v="8489 Strong St."/>
    <m/>
    <s v="Las Vegas"/>
    <s v="USA"/>
  </r>
  <r>
    <x v="88"/>
    <x v="21"/>
    <n v="100"/>
    <x v="806"/>
    <x v="1"/>
    <n v="6"/>
    <d v="2004-06-08T00:00:00"/>
    <s v="Shipped"/>
    <s v="Classic Cars"/>
    <s v="S24_3856"/>
    <s v="Signal Gift Stores"/>
    <n v="7025551838"/>
    <s v="8489 Strong St."/>
    <m/>
    <s v="Las Vegas"/>
    <s v="USA"/>
  </r>
  <r>
    <x v="89"/>
    <x v="28"/>
    <n v="49.04"/>
    <x v="807"/>
    <x v="1"/>
    <n v="6"/>
    <d v="2004-06-10T00:00:00"/>
    <s v="Shipped"/>
    <s v="Vintage Cars"/>
    <s v="S18_2248"/>
    <s v="Iberia Gift Imports, Corp."/>
    <s v="(95) 555 82 82"/>
    <s v="C/ Romero, 33"/>
    <m/>
    <s v="Sevilla"/>
    <s v="Spain"/>
  </r>
  <r>
    <x v="89"/>
    <x v="6"/>
    <n v="40.21"/>
    <x v="808"/>
    <x v="1"/>
    <n v="6"/>
    <d v="2004-06-10T00:00:00"/>
    <s v="Shipped"/>
    <s v="Vintage Cars"/>
    <s v="S24_3969"/>
    <s v="Iberia Gift Imports, Corp."/>
    <s v="(95) 555 82 82"/>
    <s v="C/ Romero, 33"/>
    <m/>
    <s v="Sevilla"/>
    <s v="Spain"/>
  </r>
  <r>
    <x v="90"/>
    <x v="11"/>
    <n v="100"/>
    <x v="809"/>
    <x v="1"/>
    <n v="6"/>
    <d v="2004-07-05T00:00:00"/>
    <s v="Cancelled"/>
    <s v="Classic Cars"/>
    <s v="S10_4757"/>
    <s v="Land of Toys Inc."/>
    <n v="2125557818"/>
    <s v="897 Long Airport Avenue"/>
    <m/>
    <s v="NYC"/>
    <s v="USA"/>
  </r>
  <r>
    <x v="90"/>
    <x v="5"/>
    <n v="73.98"/>
    <x v="810"/>
    <x v="1"/>
    <n v="7"/>
    <d v="2004-07-05T00:00:00"/>
    <s v="Cancelled"/>
    <s v="Ships"/>
    <s v="S18_3029"/>
    <s v="Land of Toys Inc."/>
    <n v="2125557818"/>
    <s v="897 Long Airport Avenue"/>
    <m/>
    <s v="NYC"/>
    <s v="USA"/>
  </r>
  <r>
    <x v="90"/>
    <x v="7"/>
    <n v="100"/>
    <x v="811"/>
    <x v="1"/>
    <n v="7"/>
    <d v="2004-07-05T00:00:00"/>
    <s v="Cancelled"/>
    <s v="Vintage Cars"/>
    <s v="S18_3140"/>
    <s v="Land of Toys Inc."/>
    <n v="2125557818"/>
    <s v="897 Long Airport Avenue"/>
    <m/>
    <s v="NYC"/>
    <s v="USA"/>
  </r>
  <r>
    <x v="90"/>
    <x v="9"/>
    <n v="100"/>
    <x v="812"/>
    <x v="1"/>
    <n v="7"/>
    <d v="2004-07-05T00:00:00"/>
    <s v="Cancelled"/>
    <s v="Trains"/>
    <s v="S18_3259"/>
    <s v="Land of Toys Inc."/>
    <n v="2125557818"/>
    <s v="897 Long Airport Avenue"/>
    <m/>
    <s v="NYC"/>
    <s v="USA"/>
  </r>
  <r>
    <x v="90"/>
    <x v="9"/>
    <n v="75.48"/>
    <x v="813"/>
    <x v="1"/>
    <n v="7"/>
    <d v="2004-07-05T00:00:00"/>
    <s v="Cancelled"/>
    <s v="Vintage Cars"/>
    <s v="S18_4522"/>
    <s v="Land of Toys Inc."/>
    <n v="2125557818"/>
    <s v="897 Long Airport Avenue"/>
    <m/>
    <s v="NYC"/>
    <s v="USA"/>
  </r>
  <r>
    <x v="90"/>
    <x v="3"/>
    <n v="100"/>
    <x v="814"/>
    <x v="1"/>
    <n v="7"/>
    <d v="2004-07-05T00:00:00"/>
    <s v="Cancelled"/>
    <s v="Ships"/>
    <s v="S24_2011"/>
    <s v="Land of Toys Inc."/>
    <n v="2125557818"/>
    <s v="897 Long Airport Avenue"/>
    <m/>
    <s v="NYC"/>
    <s v="USA"/>
  </r>
  <r>
    <x v="90"/>
    <x v="12"/>
    <n v="100"/>
    <x v="815"/>
    <x v="1"/>
    <n v="7"/>
    <d v="2004-07-05T00:00:00"/>
    <s v="Cancelled"/>
    <s v="Vintage Cars"/>
    <s v="S24_3151"/>
    <s v="Land of Toys Inc."/>
    <n v="2125557818"/>
    <s v="897 Long Airport Avenue"/>
    <m/>
    <s v="NYC"/>
    <s v="USA"/>
  </r>
  <r>
    <x v="90"/>
    <x v="24"/>
    <n v="76.31"/>
    <x v="816"/>
    <x v="1"/>
    <n v="7"/>
    <d v="2004-07-05T00:00:00"/>
    <s v="Cancelled"/>
    <s v="Vintage Cars"/>
    <s v="S24_3816"/>
    <s v="Land of Toys Inc."/>
    <n v="2125557818"/>
    <s v="897 Long Airport Avenue"/>
    <m/>
    <s v="NYC"/>
    <s v="USA"/>
  </r>
  <r>
    <x v="90"/>
    <x v="26"/>
    <n v="71.34"/>
    <x v="817"/>
    <x v="1"/>
    <n v="7"/>
    <d v="2004-07-05T00:00:00"/>
    <s v="Cancelled"/>
    <s v="Ships"/>
    <s v="S700_1138"/>
    <s v="Land of Toys Inc."/>
    <n v="2125557818"/>
    <s v="897 Long Airport Avenue"/>
    <m/>
    <s v="NYC"/>
    <s v="USA"/>
  </r>
  <r>
    <x v="90"/>
    <x v="17"/>
    <n v="100"/>
    <x v="818"/>
    <x v="1"/>
    <n v="7"/>
    <d v="2004-07-05T00:00:00"/>
    <s v="Cancelled"/>
    <s v="Ships"/>
    <s v="S700_1938"/>
    <s v="Land of Toys Inc."/>
    <n v="2125557818"/>
    <s v="897 Long Airport Avenue"/>
    <m/>
    <s v="NYC"/>
    <s v="USA"/>
  </r>
  <r>
    <x v="90"/>
    <x v="7"/>
    <n v="75.89"/>
    <x v="819"/>
    <x v="1"/>
    <n v="7"/>
    <d v="2004-07-05T00:00:00"/>
    <s v="Cancelled"/>
    <s v="Ships"/>
    <s v="S700_2610"/>
    <s v="Land of Toys Inc."/>
    <n v="2125557818"/>
    <s v="897 Long Airport Avenue"/>
    <m/>
    <s v="NYC"/>
    <s v="USA"/>
  </r>
  <r>
    <x v="90"/>
    <x v="12"/>
    <n v="100"/>
    <x v="820"/>
    <x v="1"/>
    <n v="7"/>
    <d v="2004-07-05T00:00:00"/>
    <s v="Cancelled"/>
    <s v="Ships"/>
    <s v="S700_3505"/>
    <s v="Land of Toys Inc."/>
    <n v="2125557818"/>
    <s v="897 Long Airport Avenue"/>
    <m/>
    <s v="NYC"/>
    <s v="USA"/>
  </r>
  <r>
    <x v="90"/>
    <x v="13"/>
    <n v="90.37"/>
    <x v="821"/>
    <x v="1"/>
    <n v="7"/>
    <d v="2004-07-05T00:00:00"/>
    <s v="Cancelled"/>
    <s v="Ships"/>
    <s v="S700_3962"/>
    <s v="Land of Toys Inc."/>
    <n v="2125557818"/>
    <s v="897 Long Airport Avenue"/>
    <m/>
    <s v="NYC"/>
    <s v="USA"/>
  </r>
  <r>
    <x v="90"/>
    <x v="24"/>
    <n v="65.52"/>
    <x v="497"/>
    <x v="1"/>
    <n v="7"/>
    <d v="2004-07-05T00:00:00"/>
    <s v="Cancelled"/>
    <s v="Ships"/>
    <s v="S72_3212"/>
    <s v="Land of Toys Inc."/>
    <n v="2125557818"/>
    <s v="897 Long Airport Avenue"/>
    <m/>
    <s v="NYC"/>
    <s v="USA"/>
  </r>
  <r>
    <x v="91"/>
    <x v="26"/>
    <n v="75.55"/>
    <x v="822"/>
    <x v="1"/>
    <n v="7"/>
    <d v="2004-07-07T00:00:00"/>
    <s v="Shipped"/>
    <s v="Classic Cars"/>
    <s v="S18_4933"/>
    <s v="Muscle Machine Inc"/>
    <n v="2125557413"/>
    <s v="4092 Furth Circle"/>
    <s v="Suite 400"/>
    <s v="NYC"/>
    <s v="USA"/>
  </r>
  <r>
    <x v="91"/>
    <x v="17"/>
    <n v="80.099999999999994"/>
    <x v="823"/>
    <x v="1"/>
    <n v="7"/>
    <d v="2004-07-07T00:00:00"/>
    <s v="Shipped"/>
    <s v="Classic Cars"/>
    <s v="S24_1046"/>
    <s v="Muscle Machine Inc"/>
    <n v="2125557413"/>
    <s v="4092 Furth Circle"/>
    <s v="Suite 400"/>
    <s v="NYC"/>
    <s v="USA"/>
  </r>
  <r>
    <x v="91"/>
    <x v="23"/>
    <n v="87.24"/>
    <x v="824"/>
    <x v="1"/>
    <n v="7"/>
    <d v="2004-07-07T00:00:00"/>
    <s v="Shipped"/>
    <s v="Classic Cars"/>
    <s v="S24_2766"/>
    <s v="Muscle Machine Inc"/>
    <n v="2125557413"/>
    <s v="4092 Furth Circle"/>
    <s v="Suite 400"/>
    <s v="NYC"/>
    <s v="USA"/>
  </r>
  <r>
    <x v="91"/>
    <x v="14"/>
    <n v="100"/>
    <x v="825"/>
    <x v="1"/>
    <n v="7"/>
    <d v="2004-07-07T00:00:00"/>
    <s v="Shipped"/>
    <s v="Classic Cars"/>
    <s v="S24_2887"/>
    <s v="Muscle Machine Inc"/>
    <n v="2125557413"/>
    <s v="4092 Furth Circle"/>
    <s v="Suite 400"/>
    <s v="NYC"/>
    <s v="USA"/>
  </r>
  <r>
    <x v="91"/>
    <x v="18"/>
    <n v="96.74"/>
    <x v="826"/>
    <x v="1"/>
    <n v="7"/>
    <d v="2004-07-07T00:00:00"/>
    <s v="Shipped"/>
    <s v="Classic Cars"/>
    <s v="S24_3191"/>
    <s v="Muscle Machine Inc"/>
    <n v="2125557413"/>
    <s v="4092 Furth Circle"/>
    <s v="Suite 400"/>
    <s v="NYC"/>
    <s v="USA"/>
  </r>
  <r>
    <x v="91"/>
    <x v="14"/>
    <n v="100"/>
    <x v="827"/>
    <x v="1"/>
    <n v="7"/>
    <d v="2004-07-07T00:00:00"/>
    <s v="Shipped"/>
    <s v="Classic Cars"/>
    <s v="S24_3432"/>
    <s v="Muscle Machine Inc"/>
    <n v="2125557413"/>
    <s v="4092 Furth Circle"/>
    <s v="Suite 400"/>
    <s v="NYC"/>
    <s v="USA"/>
  </r>
  <r>
    <x v="92"/>
    <x v="27"/>
    <n v="96.23"/>
    <x v="828"/>
    <x v="1"/>
    <n v="7"/>
    <d v="2004-07-09T00:00:00"/>
    <s v="Shipped"/>
    <s v="Vintage Cars"/>
    <s v="S18_3320"/>
    <s v="Auto-Moto Classics Inc."/>
    <n v="6175558428"/>
    <s v="16780 Pompton St."/>
    <m/>
    <s v="Brickhaven"/>
    <s v="USA"/>
  </r>
  <r>
    <x v="92"/>
    <x v="2"/>
    <n v="100"/>
    <x v="829"/>
    <x v="1"/>
    <n v="7"/>
    <d v="2004-07-09T00:00:00"/>
    <s v="Shipped"/>
    <s v="Vintage Cars"/>
    <s v="S24_4258"/>
    <s v="Auto-Moto Classics Inc."/>
    <n v="6175558428"/>
    <s v="16780 Pompton St."/>
    <m/>
    <s v="Brickhaven"/>
    <s v="USA"/>
  </r>
  <r>
    <x v="93"/>
    <x v="24"/>
    <n v="100"/>
    <x v="830"/>
    <x v="1"/>
    <n v="7"/>
    <d v="2004-07-12T00:00:00"/>
    <s v="Shipped"/>
    <s v="Classic Cars"/>
    <s v="S18_3482"/>
    <s v="Euro Shopping Channel"/>
    <s v="(91) 555 94 44"/>
    <s v="C/ Moralzarzal, 86"/>
    <m/>
    <s v="Madrid"/>
    <s v="Spain"/>
  </r>
  <r>
    <x v="93"/>
    <x v="0"/>
    <n v="53.47"/>
    <x v="831"/>
    <x v="1"/>
    <n v="7"/>
    <d v="2004-07-12T00:00:00"/>
    <s v="Shipped"/>
    <s v="Motorcycles"/>
    <s v="S18_3782"/>
    <s v="Euro Shopping Channel"/>
    <s v="(91) 555 94 44"/>
    <s v="C/ Moralzarzal, 86"/>
    <m/>
    <s v="Madrid"/>
    <s v="Spain"/>
  </r>
  <r>
    <x v="93"/>
    <x v="21"/>
    <n v="100"/>
    <x v="832"/>
    <x v="1"/>
    <n v="7"/>
    <d v="2004-07-12T00:00:00"/>
    <s v="Shipped"/>
    <s v="Classic Cars"/>
    <s v="S18_4721"/>
    <s v="Euro Shopping Channel"/>
    <s v="(91) 555 94 44"/>
    <s v="C/ Moralzarzal, 86"/>
    <m/>
    <s v="Madrid"/>
    <s v="Spain"/>
  </r>
  <r>
    <x v="93"/>
    <x v="4"/>
    <n v="70.650000000000006"/>
    <x v="833"/>
    <x v="1"/>
    <n v="7"/>
    <d v="2004-07-12T00:00:00"/>
    <s v="Shipped"/>
    <s v="Motorcycles"/>
    <s v="S24_2360"/>
    <s v="Euro Shopping Channel"/>
    <s v="(91) 555 94 44"/>
    <s v="C/ Moralzarzal, 86"/>
    <m/>
    <s v="Madrid"/>
    <s v="Spain"/>
  </r>
  <r>
    <x v="93"/>
    <x v="26"/>
    <n v="38.520000000000003"/>
    <x v="834"/>
    <x v="1"/>
    <n v="7"/>
    <d v="2004-07-12T00:00:00"/>
    <s v="Shipped"/>
    <s v="Classic Cars"/>
    <s v="S24_2972"/>
    <s v="Euro Shopping Channel"/>
    <s v="(91) 555 94 44"/>
    <s v="C/ Moralzarzal, 86"/>
    <m/>
    <s v="Madrid"/>
    <s v="Spain"/>
  </r>
  <r>
    <x v="93"/>
    <x v="18"/>
    <n v="62.45"/>
    <x v="835"/>
    <x v="1"/>
    <n v="7"/>
    <d v="2004-07-12T00:00:00"/>
    <s v="Shipped"/>
    <s v="Classic Cars"/>
    <s v="S24_3371"/>
    <s v="Euro Shopping Channel"/>
    <s v="(91) 555 94 44"/>
    <s v="C/ Moralzarzal, 86"/>
    <m/>
    <s v="Madrid"/>
    <s v="Spain"/>
  </r>
  <r>
    <x v="93"/>
    <x v="7"/>
    <n v="100"/>
    <x v="836"/>
    <x v="1"/>
    <n v="7"/>
    <d v="2004-07-12T00:00:00"/>
    <s v="Shipped"/>
    <s v="Classic Cars"/>
    <s v="S24_3856"/>
    <s v="Euro Shopping Channel"/>
    <s v="(91) 555 94 44"/>
    <s v="C/ Moralzarzal, 86"/>
    <m/>
    <s v="Madrid"/>
    <s v="Spain"/>
  </r>
  <r>
    <x v="93"/>
    <x v="8"/>
    <n v="95.39"/>
    <x v="837"/>
    <x v="1"/>
    <n v="7"/>
    <d v="2004-07-12T00:00:00"/>
    <s v="Shipped"/>
    <s v="Classic Cars"/>
    <s v="S24_4620"/>
    <s v="Euro Shopping Channel"/>
    <s v="(91) 555 94 44"/>
    <s v="C/ Moralzarzal, 86"/>
    <m/>
    <s v="Madrid"/>
    <s v="Spain"/>
  </r>
  <r>
    <x v="93"/>
    <x v="23"/>
    <n v="39.83"/>
    <x v="838"/>
    <x v="1"/>
    <n v="7"/>
    <d v="2004-07-12T00:00:00"/>
    <s v="Shipped"/>
    <s v="Motorcycles"/>
    <s v="S32_2206"/>
    <s v="Euro Shopping Channel"/>
    <s v="(91) 555 94 44"/>
    <s v="C/ Moralzarzal, 86"/>
    <m/>
    <s v="Madrid"/>
    <s v="Spain"/>
  </r>
  <r>
    <x v="93"/>
    <x v="17"/>
    <n v="100"/>
    <x v="839"/>
    <x v="1"/>
    <n v="7"/>
    <d v="2004-07-12T00:00:00"/>
    <s v="Shipped"/>
    <s v="Motorcycles"/>
    <s v="S32_4485"/>
    <s v="Euro Shopping Channel"/>
    <s v="(91) 555 94 44"/>
    <s v="C/ Moralzarzal, 86"/>
    <m/>
    <s v="Madrid"/>
    <s v="Spain"/>
  </r>
  <r>
    <x v="94"/>
    <x v="28"/>
    <n v="100"/>
    <x v="840"/>
    <x v="1"/>
    <n v="7"/>
    <d v="2004-08-05T00:00:00"/>
    <s v="Shipped"/>
    <s v="Vintage Cars"/>
    <s v="S18_3856"/>
    <s v="Cambridge Collectables Co."/>
    <n v="6175555555"/>
    <s v="4658 Baden Av."/>
    <m/>
    <s v="Cambridge"/>
    <s v="USA"/>
  </r>
  <r>
    <x v="94"/>
    <x v="11"/>
    <n v="67.819999999999993"/>
    <x v="841"/>
    <x v="1"/>
    <n v="8"/>
    <d v="2004-08-05T00:00:00"/>
    <s v="Shipped"/>
    <s v="Planes"/>
    <s v="S24_2841"/>
    <s v="Cambridge Collectables Co."/>
    <n v="6175555555"/>
    <s v="4658 Baden Av."/>
    <m/>
    <s v="Cambridge"/>
    <s v="USA"/>
  </r>
  <r>
    <x v="94"/>
    <x v="21"/>
    <n v="69.7"/>
    <x v="842"/>
    <x v="1"/>
    <n v="8"/>
    <d v="2004-08-05T00:00:00"/>
    <s v="Shipped"/>
    <s v="Vintage Cars"/>
    <s v="S24_3420"/>
    <s v="Cambridge Collectables Co."/>
    <n v="6175555555"/>
    <s v="4658 Baden Av."/>
    <m/>
    <s v="Cambridge"/>
    <s v="USA"/>
  </r>
  <r>
    <x v="94"/>
    <x v="17"/>
    <n v="95.95"/>
    <x v="843"/>
    <x v="1"/>
    <n v="8"/>
    <d v="2004-08-05T00:00:00"/>
    <s v="Shipped"/>
    <s v="Ships"/>
    <s v="S700_2047"/>
    <s v="Cambridge Collectables Co."/>
    <n v="6175555555"/>
    <s v="4658 Baden Av."/>
    <m/>
    <s v="Cambridge"/>
    <s v="USA"/>
  </r>
  <r>
    <x v="94"/>
    <x v="7"/>
    <n v="57.61"/>
    <x v="844"/>
    <x v="1"/>
    <n v="8"/>
    <d v="2004-08-05T00:00:00"/>
    <s v="Shipped"/>
    <s v="Planes"/>
    <s v="S72_1253"/>
    <s v="Cambridge Collectables Co."/>
    <n v="6175555555"/>
    <s v="4658 Baden Av."/>
    <m/>
    <s v="Cambridge"/>
    <s v="USA"/>
  </r>
  <r>
    <x v="95"/>
    <x v="16"/>
    <n v="95.55"/>
    <x v="845"/>
    <x v="1"/>
    <n v="8"/>
    <d v="2004-08-06T00:00:00"/>
    <s v="Shipped"/>
    <s v="Vintage Cars"/>
    <s v="S18_1342"/>
    <s v="Danish Wholesale Imports"/>
    <s v="31 12 3555"/>
    <s v="Vinb'ltet 34"/>
    <m/>
    <s v="Kobenhavn"/>
    <s v="Denmark"/>
  </r>
  <r>
    <x v="95"/>
    <x v="22"/>
    <n v="51.75"/>
    <x v="846"/>
    <x v="1"/>
    <n v="8"/>
    <d v="2004-08-06T00:00:00"/>
    <s v="Shipped"/>
    <s v="Vintage Cars"/>
    <s v="S18_1367"/>
    <s v="Danish Wholesale Imports"/>
    <s v="31 12 3555"/>
    <s v="Vinb'ltet 34"/>
    <m/>
    <s v="Kobenhavn"/>
    <s v="Denmark"/>
  </r>
  <r>
    <x v="96"/>
    <x v="29"/>
    <n v="100"/>
    <x v="847"/>
    <x v="1"/>
    <n v="8"/>
    <d v="2004-08-09T00:00:00"/>
    <s v="Shipped"/>
    <s v="Classic Cars"/>
    <s v="S10_1949"/>
    <s v="Scandinavian Gift Ideas"/>
    <s v="0695-34 6555"/>
    <s v="?kergatan 24"/>
    <m/>
    <s v="Boras"/>
    <s v="Sweden"/>
  </r>
  <r>
    <x v="96"/>
    <x v="12"/>
    <n v="100"/>
    <x v="848"/>
    <x v="1"/>
    <n v="8"/>
    <d v="2004-08-09T00:00:00"/>
    <s v="Shipped"/>
    <s v="Classic Cars"/>
    <s v="S10_4962"/>
    <s v="Scandinavian Gift Ideas"/>
    <s v="0695-34 6555"/>
    <s v="?kergatan 24"/>
    <m/>
    <s v="Boras"/>
    <s v="Sweden"/>
  </r>
  <r>
    <x v="96"/>
    <x v="4"/>
    <n v="100"/>
    <x v="849"/>
    <x v="1"/>
    <n v="8"/>
    <d v="2004-08-09T00:00:00"/>
    <s v="Shipped"/>
    <s v="Trucks and Buses"/>
    <s v="S12_1666"/>
    <s v="Scandinavian Gift Ideas"/>
    <s v="0695-34 6555"/>
    <s v="?kergatan 24"/>
    <m/>
    <s v="Boras"/>
    <s v="Sweden"/>
  </r>
  <r>
    <x v="97"/>
    <x v="5"/>
    <n v="100"/>
    <x v="850"/>
    <x v="1"/>
    <n v="8"/>
    <d v="2004-08-09T00:00:00"/>
    <s v="Shipped"/>
    <s v="Trucks and Buses"/>
    <s v="S12_4473"/>
    <s v="Land of Toys Inc."/>
    <n v="2125557818"/>
    <s v="897 Long Airport Avenue"/>
    <m/>
    <s v="NYC"/>
    <s v="USA"/>
  </r>
  <r>
    <x v="96"/>
    <x v="4"/>
    <n v="100"/>
    <x v="851"/>
    <x v="1"/>
    <n v="8"/>
    <d v="2004-08-09T00:00:00"/>
    <s v="Shipped"/>
    <s v="Trucks and Buses"/>
    <s v="S18_1097"/>
    <s v="Scandinavian Gift Ideas"/>
    <s v="0695-34 6555"/>
    <s v="?kergatan 24"/>
    <m/>
    <s v="Boras"/>
    <s v="Sweden"/>
  </r>
  <r>
    <x v="97"/>
    <x v="27"/>
    <n v="100"/>
    <x v="852"/>
    <x v="1"/>
    <n v="8"/>
    <d v="2004-08-09T00:00:00"/>
    <s v="Shipped"/>
    <s v="Classic Cars"/>
    <s v="S18_2238"/>
    <s v="Land of Toys Inc."/>
    <n v="2125557818"/>
    <s v="897 Long Airport Avenue"/>
    <m/>
    <s v="NYC"/>
    <s v="USA"/>
  </r>
  <r>
    <x v="97"/>
    <x v="4"/>
    <n v="100"/>
    <x v="853"/>
    <x v="1"/>
    <n v="8"/>
    <d v="2004-08-09T00:00:00"/>
    <s v="Shipped"/>
    <s v="Trucks and Buses"/>
    <s v="S18_2319"/>
    <s v="Land of Toys Inc."/>
    <n v="2125557818"/>
    <s v="897 Long Airport Avenue"/>
    <m/>
    <s v="NYC"/>
    <s v="USA"/>
  </r>
  <r>
    <x v="96"/>
    <x v="27"/>
    <n v="57.73"/>
    <x v="854"/>
    <x v="1"/>
    <n v="8"/>
    <d v="2004-08-09T00:00:00"/>
    <s v="Shipped"/>
    <s v="Trucks and Buses"/>
    <s v="S18_2432"/>
    <s v="Scandinavian Gift Ideas"/>
    <s v="0695-34 6555"/>
    <s v="?kergatan 24"/>
    <m/>
    <s v="Boras"/>
    <s v="Sweden"/>
  </r>
  <r>
    <x v="96"/>
    <x v="15"/>
    <n v="100"/>
    <x v="855"/>
    <x v="1"/>
    <n v="8"/>
    <d v="2004-08-09T00:00:00"/>
    <s v="Shipped"/>
    <s v="Vintage Cars"/>
    <s v="S18_2949"/>
    <s v="Scandinavian Gift Ideas"/>
    <s v="0695-34 6555"/>
    <s v="?kergatan 24"/>
    <m/>
    <s v="Boras"/>
    <s v="Sweden"/>
  </r>
  <r>
    <x v="96"/>
    <x v="29"/>
    <n v="50.59"/>
    <x v="856"/>
    <x v="1"/>
    <n v="8"/>
    <d v="2004-08-09T00:00:00"/>
    <s v="Shipped"/>
    <s v="Vintage Cars"/>
    <s v="S18_2957"/>
    <s v="Scandinavian Gift Ideas"/>
    <s v="0695-34 6555"/>
    <s v="?kergatan 24"/>
    <m/>
    <s v="Boras"/>
    <s v="Sweden"/>
  </r>
  <r>
    <x v="96"/>
    <x v="24"/>
    <n v="100"/>
    <x v="857"/>
    <x v="1"/>
    <n v="8"/>
    <d v="2004-08-09T00:00:00"/>
    <s v="Shipped"/>
    <s v="Vintage Cars"/>
    <s v="S18_3136"/>
    <s v="Scandinavian Gift Ideas"/>
    <s v="0695-34 6555"/>
    <s v="?kergatan 24"/>
    <m/>
    <s v="Boras"/>
    <s v="Sweden"/>
  </r>
  <r>
    <x v="97"/>
    <x v="5"/>
    <n v="100"/>
    <x v="858"/>
    <x v="1"/>
    <n v="8"/>
    <d v="2004-08-09T00:00:00"/>
    <s v="Shipped"/>
    <s v="Classic Cars"/>
    <s v="S18_3232"/>
    <s v="Land of Toys Inc."/>
    <n v="2125557818"/>
    <s v="897 Long Airport Avenue"/>
    <m/>
    <s v="NYC"/>
    <s v="USA"/>
  </r>
  <r>
    <x v="97"/>
    <x v="18"/>
    <n v="100"/>
    <x v="859"/>
    <x v="1"/>
    <n v="8"/>
    <d v="2004-08-09T00:00:00"/>
    <s v="Shipped"/>
    <s v="Classic Cars"/>
    <s v="S18_4027"/>
    <s v="Land of Toys Inc."/>
    <n v="2125557818"/>
    <s v="897 Long Airport Avenue"/>
    <m/>
    <s v="NYC"/>
    <s v="USA"/>
  </r>
  <r>
    <x v="96"/>
    <x v="3"/>
    <n v="100"/>
    <x v="860"/>
    <x v="1"/>
    <n v="8"/>
    <d v="2004-08-09T00:00:00"/>
    <s v="Shipped"/>
    <s v="Trucks and Buses"/>
    <s v="S18_4600"/>
    <s v="Scandinavian Gift Ideas"/>
    <s v="0695-34 6555"/>
    <s v="?kergatan 24"/>
    <m/>
    <s v="Boras"/>
    <s v="Sweden"/>
  </r>
  <r>
    <x v="96"/>
    <x v="22"/>
    <n v="51.82"/>
    <x v="861"/>
    <x v="1"/>
    <n v="8"/>
    <d v="2004-08-09T00:00:00"/>
    <s v="Shipped"/>
    <s v="Vintage Cars"/>
    <s v="S18_4668"/>
    <s v="Scandinavian Gift Ideas"/>
    <s v="0695-34 6555"/>
    <s v="?kergatan 24"/>
    <m/>
    <s v="Boras"/>
    <s v="Sweden"/>
  </r>
  <r>
    <x v="97"/>
    <x v="17"/>
    <n v="53.75"/>
    <x v="862"/>
    <x v="1"/>
    <n v="8"/>
    <d v="2004-08-09T00:00:00"/>
    <s v="Shipped"/>
    <s v="Classic Cars"/>
    <s v="S24_1444"/>
    <s v="Land of Toys Inc."/>
    <n v="2125557818"/>
    <s v="897 Long Airport Avenue"/>
    <m/>
    <s v="NYC"/>
    <s v="USA"/>
  </r>
  <r>
    <x v="96"/>
    <x v="3"/>
    <n v="100"/>
    <x v="863"/>
    <x v="1"/>
    <n v="8"/>
    <d v="2004-08-09T00:00:00"/>
    <s v="Shipped"/>
    <s v="Trucks and Buses"/>
    <s v="S24_2300"/>
    <s v="Scandinavian Gift Ideas"/>
    <s v="0695-34 6555"/>
    <s v="?kergatan 24"/>
    <m/>
    <s v="Boras"/>
    <s v="Sweden"/>
  </r>
  <r>
    <x v="97"/>
    <x v="1"/>
    <n v="30.06"/>
    <x v="864"/>
    <x v="1"/>
    <n v="8"/>
    <d v="2004-08-09T00:00:00"/>
    <s v="Shipped"/>
    <s v="Classic Cars"/>
    <s v="S24_2840"/>
    <s v="Land of Toys Inc."/>
    <n v="2125557818"/>
    <s v="897 Long Airport Avenue"/>
    <m/>
    <s v="NYC"/>
    <s v="USA"/>
  </r>
  <r>
    <x v="97"/>
    <x v="10"/>
    <n v="100"/>
    <x v="865"/>
    <x v="1"/>
    <n v="8"/>
    <d v="2004-08-09T00:00:00"/>
    <s v="Shipped"/>
    <s v="Classic Cars"/>
    <s v="S24_4048"/>
    <s v="Land of Toys Inc."/>
    <n v="2125557818"/>
    <s v="897 Long Airport Avenue"/>
    <m/>
    <s v="NYC"/>
    <s v="USA"/>
  </r>
  <r>
    <x v="96"/>
    <x v="27"/>
    <n v="83.79"/>
    <x v="866"/>
    <x v="1"/>
    <n v="8"/>
    <d v="2004-08-09T00:00:00"/>
    <s v="Shipped"/>
    <s v="Trucks and Buses"/>
    <s v="S32_1268"/>
    <s v="Scandinavian Gift Ideas"/>
    <s v="0695-34 6555"/>
    <s v="?kergatan 24"/>
    <m/>
    <s v="Boras"/>
    <s v="Sweden"/>
  </r>
  <r>
    <x v="97"/>
    <x v="30"/>
    <n v="46.53"/>
    <x v="867"/>
    <x v="1"/>
    <n v="8"/>
    <d v="2004-08-09T00:00:00"/>
    <s v="Shipped"/>
    <s v="Trucks and Buses"/>
    <s v="S32_2509"/>
    <s v="Land of Toys Inc."/>
    <n v="2125557818"/>
    <s v="897 Long Airport Avenue"/>
    <m/>
    <s v="NYC"/>
    <s v="USA"/>
  </r>
  <r>
    <x v="97"/>
    <x v="0"/>
    <n v="67.73"/>
    <x v="868"/>
    <x v="1"/>
    <n v="8"/>
    <d v="2004-08-09T00:00:00"/>
    <s v="Shipped"/>
    <s v="Trains"/>
    <s v="S32_3207"/>
    <s v="Land of Toys Inc."/>
    <n v="2125557818"/>
    <s v="897 Long Airport Avenue"/>
    <m/>
    <s v="NYC"/>
    <s v="USA"/>
  </r>
  <r>
    <x v="96"/>
    <x v="7"/>
    <n v="71.75"/>
    <x v="869"/>
    <x v="1"/>
    <n v="8"/>
    <d v="2004-08-09T00:00:00"/>
    <s v="Shipped"/>
    <s v="Trucks and Buses"/>
    <s v="S32_3522"/>
    <s v="Scandinavian Gift Ideas"/>
    <s v="0695-34 6555"/>
    <s v="?kergatan 24"/>
    <m/>
    <s v="Boras"/>
    <s v="Sweden"/>
  </r>
  <r>
    <x v="97"/>
    <x v="4"/>
    <n v="100"/>
    <x v="870"/>
    <x v="1"/>
    <n v="8"/>
    <d v="2004-08-09T00:00:00"/>
    <s v="Shipped"/>
    <s v="Trucks and Buses"/>
    <s v="S50_1392"/>
    <s v="Land of Toys Inc."/>
    <n v="2125557818"/>
    <s v="897 Long Airport Avenue"/>
    <m/>
    <s v="NYC"/>
    <s v="USA"/>
  </r>
  <r>
    <x v="97"/>
    <x v="13"/>
    <n v="55.07"/>
    <x v="871"/>
    <x v="1"/>
    <n v="8"/>
    <d v="2004-08-09T00:00:00"/>
    <s v="Shipped"/>
    <s v="Trains"/>
    <s v="S50_1514"/>
    <s v="Land of Toys Inc."/>
    <n v="2125557818"/>
    <s v="897 Long Airport Avenue"/>
    <m/>
    <s v="NYC"/>
    <s v="USA"/>
  </r>
  <r>
    <x v="96"/>
    <x v="8"/>
    <n v="100"/>
    <x v="872"/>
    <x v="1"/>
    <n v="8"/>
    <d v="2004-08-09T00:00:00"/>
    <s v="Shipped"/>
    <s v="Classic Cars"/>
    <s v="S700_2824"/>
    <s v="Scandinavian Gift Ideas"/>
    <s v="0695-34 6555"/>
    <s v="?kergatan 24"/>
    <m/>
    <s v="Boras"/>
    <s v="Sweden"/>
  </r>
  <r>
    <x v="98"/>
    <x v="1"/>
    <n v="100"/>
    <x v="873"/>
    <x v="1"/>
    <n v="8"/>
    <d v="2004-09-01T00:00:00"/>
    <s v="Shipped"/>
    <s v="Classic Cars"/>
    <s v="S10_4757"/>
    <s v="Men 'R' US Retailers, Ltd."/>
    <n v="2155554369"/>
    <s v="6047 Douglas Av."/>
    <m/>
    <s v="Los Angeles"/>
    <s v="USA"/>
  </r>
  <r>
    <x v="98"/>
    <x v="8"/>
    <n v="100"/>
    <x v="874"/>
    <x v="1"/>
    <n v="9"/>
    <d v="2004-09-01T00:00:00"/>
    <s v="Shipped"/>
    <s v="Ships"/>
    <s v="S18_3029"/>
    <s v="Men 'R' US Retailers, Ltd."/>
    <n v="2155554369"/>
    <s v="6047 Douglas Av."/>
    <m/>
    <s v="Los Angeles"/>
    <s v="USA"/>
  </r>
  <r>
    <x v="98"/>
    <x v="11"/>
    <n v="100"/>
    <x v="875"/>
    <x v="1"/>
    <n v="9"/>
    <d v="2004-09-01T00:00:00"/>
    <s v="Shipped"/>
    <s v="Vintage Cars"/>
    <s v="S18_3856"/>
    <s v="Men 'R' US Retailers, Ltd."/>
    <n v="2155554369"/>
    <s v="6047 Douglas Av."/>
    <m/>
    <s v="Los Angeles"/>
    <s v="USA"/>
  </r>
  <r>
    <x v="98"/>
    <x v="14"/>
    <n v="82.21"/>
    <x v="876"/>
    <x v="1"/>
    <n v="9"/>
    <d v="2004-09-01T00:00:00"/>
    <s v="Shipped"/>
    <s v="Planes"/>
    <s v="S24_2841"/>
    <s v="Men 'R' US Retailers, Ltd."/>
    <n v="2155554369"/>
    <s v="6047 Douglas Av."/>
    <m/>
    <s v="Los Angeles"/>
    <s v="USA"/>
  </r>
  <r>
    <x v="98"/>
    <x v="26"/>
    <n v="77.59"/>
    <x v="877"/>
    <x v="1"/>
    <n v="9"/>
    <d v="2004-09-01T00:00:00"/>
    <s v="Shipped"/>
    <s v="Vintage Cars"/>
    <s v="S24_3420"/>
    <s v="Men 'R' US Retailers, Ltd."/>
    <n v="2155554369"/>
    <s v="6047 Douglas Av."/>
    <m/>
    <s v="Los Angeles"/>
    <s v="USA"/>
  </r>
  <r>
    <x v="98"/>
    <x v="19"/>
    <n v="89.73"/>
    <x v="878"/>
    <x v="1"/>
    <n v="9"/>
    <d v="2004-09-01T00:00:00"/>
    <s v="Shipped"/>
    <s v="Vintage Cars"/>
    <s v="S24_3816"/>
    <s v="Men 'R' US Retailers, Ltd."/>
    <n v="2155554369"/>
    <s v="6047 Douglas Av."/>
    <m/>
    <s v="Los Angeles"/>
    <s v="USA"/>
  </r>
  <r>
    <x v="98"/>
    <x v="25"/>
    <n v="88.71"/>
    <x v="879"/>
    <x v="1"/>
    <n v="9"/>
    <d v="2004-09-01T00:00:00"/>
    <s v="Shipped"/>
    <s v="Ships"/>
    <s v="S700_2047"/>
    <s v="Men 'R' US Retailers, Ltd."/>
    <n v="2155554369"/>
    <s v="6047 Douglas Av."/>
    <m/>
    <s v="Los Angeles"/>
    <s v="USA"/>
  </r>
  <r>
    <x v="98"/>
    <x v="3"/>
    <n v="44.69"/>
    <x v="880"/>
    <x v="1"/>
    <n v="9"/>
    <d v="2004-09-01T00:00:00"/>
    <s v="Shipped"/>
    <s v="Planes"/>
    <s v="S72_1253"/>
    <s v="Men 'R' US Retailers, Ltd."/>
    <n v="2155554369"/>
    <s v="6047 Douglas Av."/>
    <m/>
    <s v="Los Angeles"/>
    <s v="USA"/>
  </r>
  <r>
    <x v="99"/>
    <x v="8"/>
    <n v="100"/>
    <x v="881"/>
    <x v="1"/>
    <n v="9"/>
    <d v="2004-09-04T00:00:00"/>
    <s v="Shipped"/>
    <s v="Classic Cars"/>
    <s v="S12_1099"/>
    <s v="Danish Wholesale Imports"/>
    <s v="31 12 3555"/>
    <s v="Vinb'ltet 34"/>
    <m/>
    <s v="Kobenhavn"/>
    <s v="Denmark"/>
  </r>
  <r>
    <x v="99"/>
    <x v="22"/>
    <n v="100"/>
    <x v="882"/>
    <x v="1"/>
    <n v="9"/>
    <d v="2004-09-04T00:00:00"/>
    <s v="Shipped"/>
    <s v="Classic Cars"/>
    <s v="S12_3380"/>
    <s v="Danish Wholesale Imports"/>
    <s v="31 12 3555"/>
    <s v="Vinb'ltet 34"/>
    <m/>
    <s v="Kobenhavn"/>
    <s v="Denmark"/>
  </r>
  <r>
    <x v="99"/>
    <x v="11"/>
    <n v="74.209999999999994"/>
    <x v="883"/>
    <x v="1"/>
    <n v="9"/>
    <d v="2004-09-04T00:00:00"/>
    <s v="Shipped"/>
    <s v="Classic Cars"/>
    <s v="S12_3990"/>
    <s v="Danish Wholesale Imports"/>
    <s v="31 12 3555"/>
    <s v="Vinb'ltet 34"/>
    <m/>
    <s v="Kobenhavn"/>
    <s v="Denmark"/>
  </r>
  <r>
    <x v="99"/>
    <x v="4"/>
    <n v="73.17"/>
    <x v="884"/>
    <x v="1"/>
    <n v="9"/>
    <d v="2004-09-04T00:00:00"/>
    <s v="Shipped"/>
    <s v="Classic Cars"/>
    <s v="S18_3278"/>
    <s v="Danish Wholesale Imports"/>
    <s v="31 12 3555"/>
    <s v="Vinb'ltet 34"/>
    <m/>
    <s v="Kobenhavn"/>
    <s v="Denmark"/>
  </r>
  <r>
    <x v="99"/>
    <x v="20"/>
    <n v="100"/>
    <x v="885"/>
    <x v="1"/>
    <n v="9"/>
    <d v="2004-09-04T00:00:00"/>
    <s v="Shipped"/>
    <s v="Classic Cars"/>
    <s v="S18_3482"/>
    <s v="Danish Wholesale Imports"/>
    <s v="31 12 3555"/>
    <s v="Vinb'ltet 34"/>
    <m/>
    <s v="Kobenhavn"/>
    <s v="Denmark"/>
  </r>
  <r>
    <x v="99"/>
    <x v="18"/>
    <n v="100"/>
    <x v="886"/>
    <x v="1"/>
    <n v="9"/>
    <d v="2004-09-04T00:00:00"/>
    <s v="Shipped"/>
    <s v="Classic Cars"/>
    <s v="S18_4721"/>
    <s v="Danish Wholesale Imports"/>
    <s v="31 12 3555"/>
    <s v="Vinb'ltet 34"/>
    <m/>
    <s v="Kobenhavn"/>
    <s v="Denmark"/>
  </r>
  <r>
    <x v="99"/>
    <x v="15"/>
    <n v="62.45"/>
    <x v="795"/>
    <x v="1"/>
    <n v="9"/>
    <d v="2004-09-04T00:00:00"/>
    <s v="Shipped"/>
    <s v="Classic Cars"/>
    <s v="S24_3371"/>
    <s v="Danish Wholesale Imports"/>
    <s v="31 12 3555"/>
    <s v="Vinb'ltet 34"/>
    <m/>
    <s v="Kobenhavn"/>
    <s v="Denmark"/>
  </r>
  <r>
    <x v="99"/>
    <x v="19"/>
    <n v="93.77"/>
    <x v="887"/>
    <x v="1"/>
    <n v="9"/>
    <d v="2004-09-04T00:00:00"/>
    <s v="Shipped"/>
    <s v="Classic Cars"/>
    <s v="S24_4620"/>
    <s v="Danish Wholesale Imports"/>
    <s v="31 12 3555"/>
    <s v="Vinb'ltet 34"/>
    <m/>
    <s v="Kobenhavn"/>
    <s v="Denmark"/>
  </r>
  <r>
    <x v="100"/>
    <x v="27"/>
    <n v="60.58"/>
    <x v="888"/>
    <x v="1"/>
    <n v="9"/>
    <d v="2004-09-08T00:00:00"/>
    <s v="Shipped"/>
    <s v="Classic Cars"/>
    <s v="S18_4933"/>
    <s v="Euro Shopping Channel"/>
    <s v="(91) 555 94 44"/>
    <s v="C/ Moralzarzal, 86"/>
    <m/>
    <s v="Madrid"/>
    <s v="Spain"/>
  </r>
  <r>
    <x v="100"/>
    <x v="7"/>
    <n v="74.959999999999994"/>
    <x v="889"/>
    <x v="1"/>
    <n v="9"/>
    <d v="2004-09-08T00:00:00"/>
    <s v="Shipped"/>
    <s v="Classic Cars"/>
    <s v="S24_1046"/>
    <s v="Euro Shopping Channel"/>
    <s v="(91) 555 94 44"/>
    <s v="C/ Moralzarzal, 86"/>
    <m/>
    <s v="Madrid"/>
    <s v="Spain"/>
  </r>
  <r>
    <x v="100"/>
    <x v="20"/>
    <n v="79.97"/>
    <x v="890"/>
    <x v="1"/>
    <n v="9"/>
    <d v="2004-09-08T00:00:00"/>
    <s v="Shipped"/>
    <s v="Classic Cars"/>
    <s v="S24_2766"/>
    <s v="Euro Shopping Channel"/>
    <s v="(91) 555 94 44"/>
    <s v="C/ Moralzarzal, 86"/>
    <m/>
    <s v="Madrid"/>
    <s v="Spain"/>
  </r>
  <r>
    <x v="100"/>
    <x v="3"/>
    <n v="100"/>
    <x v="891"/>
    <x v="1"/>
    <n v="9"/>
    <d v="2004-09-08T00:00:00"/>
    <s v="Shipped"/>
    <s v="Classic Cars"/>
    <s v="S24_2887"/>
    <s v="Euro Shopping Channel"/>
    <s v="(91) 555 94 44"/>
    <s v="C/ Moralzarzal, 86"/>
    <m/>
    <s v="Madrid"/>
    <s v="Spain"/>
  </r>
  <r>
    <x v="100"/>
    <x v="25"/>
    <n v="71.06"/>
    <x v="892"/>
    <x v="1"/>
    <n v="9"/>
    <d v="2004-09-08T00:00:00"/>
    <s v="Shipped"/>
    <s v="Classic Cars"/>
    <s v="S24_3191"/>
    <s v="Euro Shopping Channel"/>
    <s v="(91) 555 94 44"/>
    <s v="C/ Moralzarzal, 86"/>
    <m/>
    <s v="Madrid"/>
    <s v="Spain"/>
  </r>
  <r>
    <x v="100"/>
    <x v="3"/>
    <n v="100"/>
    <x v="893"/>
    <x v="1"/>
    <n v="9"/>
    <d v="2004-09-08T00:00:00"/>
    <s v="Shipped"/>
    <s v="Classic Cars"/>
    <s v="S24_3432"/>
    <s v="Euro Shopping Channel"/>
    <s v="(91) 555 94 44"/>
    <s v="C/ Moralzarzal, 86"/>
    <m/>
    <s v="Madrid"/>
    <s v="Spain"/>
  </r>
  <r>
    <x v="101"/>
    <x v="28"/>
    <n v="100"/>
    <x v="894"/>
    <x v="1"/>
    <n v="9"/>
    <d v="2004-09-09T00:00:00"/>
    <s v="Shipped"/>
    <s v="Classic Cars"/>
    <s v="S12_1108"/>
    <s v="Amica Models &amp; Co."/>
    <s v="011-4988555"/>
    <s v="Via Monte Bianco 34"/>
    <m/>
    <s v="Torino"/>
    <s v="Italy"/>
  </r>
  <r>
    <x v="101"/>
    <x v="6"/>
    <n v="100"/>
    <x v="895"/>
    <x v="1"/>
    <n v="9"/>
    <d v="2004-09-09T00:00:00"/>
    <s v="Shipped"/>
    <s v="Classic Cars"/>
    <s v="S12_3148"/>
    <s v="Amica Models &amp; Co."/>
    <s v="011-4988555"/>
    <s v="Via Monte Bianco 34"/>
    <m/>
    <s v="Torino"/>
    <s v="Italy"/>
  </r>
  <r>
    <x v="101"/>
    <x v="2"/>
    <n v="100"/>
    <x v="896"/>
    <x v="1"/>
    <n v="9"/>
    <d v="2004-09-09T00:00:00"/>
    <s v="Shipped"/>
    <s v="Classic Cars"/>
    <s v="S12_3891"/>
    <s v="Amica Models &amp; Co."/>
    <s v="011-4988555"/>
    <s v="Via Monte Bianco 34"/>
    <m/>
    <s v="Torino"/>
    <s v="Italy"/>
  </r>
  <r>
    <x v="101"/>
    <x v="6"/>
    <n v="100"/>
    <x v="897"/>
    <x v="1"/>
    <n v="9"/>
    <d v="2004-09-09T00:00:00"/>
    <s v="Shipped"/>
    <s v="Vintage Cars"/>
    <s v="S18_3140"/>
    <s v="Amica Models &amp; Co."/>
    <s v="011-4988555"/>
    <s v="Via Monte Bianco 34"/>
    <m/>
    <s v="Torino"/>
    <s v="Italy"/>
  </r>
  <r>
    <x v="101"/>
    <x v="19"/>
    <n v="100"/>
    <x v="898"/>
    <x v="1"/>
    <n v="9"/>
    <d v="2004-09-09T00:00:00"/>
    <s v="Shipped"/>
    <s v="Trains"/>
    <s v="S18_3259"/>
    <s v="Amica Models &amp; Co."/>
    <s v="011-4988555"/>
    <s v="Via Monte Bianco 34"/>
    <m/>
    <s v="Torino"/>
    <s v="Italy"/>
  </r>
  <r>
    <x v="101"/>
    <x v="20"/>
    <n v="100"/>
    <x v="899"/>
    <x v="1"/>
    <n v="9"/>
    <d v="2004-09-09T00:00:00"/>
    <s v="Shipped"/>
    <s v="Vintage Cars"/>
    <s v="S18_4522"/>
    <s v="Amica Models &amp; Co."/>
    <s v="011-4988555"/>
    <s v="Via Monte Bianco 34"/>
    <m/>
    <s v="Torino"/>
    <s v="Italy"/>
  </r>
  <r>
    <x v="101"/>
    <x v="5"/>
    <n v="100"/>
    <x v="900"/>
    <x v="1"/>
    <n v="9"/>
    <d v="2004-09-09T00:00:00"/>
    <s v="Shipped"/>
    <s v="Ships"/>
    <s v="S24_2011"/>
    <s v="Amica Models &amp; Co."/>
    <s v="011-4988555"/>
    <s v="Via Monte Bianco 34"/>
    <m/>
    <s v="Torino"/>
    <s v="Italy"/>
  </r>
  <r>
    <x v="101"/>
    <x v="22"/>
    <n v="71.89"/>
    <x v="901"/>
    <x v="1"/>
    <n v="9"/>
    <d v="2004-09-09T00:00:00"/>
    <s v="Shipped"/>
    <s v="Ships"/>
    <s v="S700_1938"/>
    <s v="Amica Models &amp; Co."/>
    <s v="011-4988555"/>
    <s v="Via Monte Bianco 34"/>
    <m/>
    <s v="Torino"/>
    <s v="Italy"/>
  </r>
  <r>
    <x v="101"/>
    <x v="7"/>
    <n v="60.06"/>
    <x v="902"/>
    <x v="1"/>
    <n v="9"/>
    <d v="2004-09-09T00:00:00"/>
    <s v="Shipped"/>
    <s v="Ships"/>
    <s v="S72_3212"/>
    <s v="Amica Models &amp; Co."/>
    <s v="011-4988555"/>
    <s v="Via Monte Bianco 34"/>
    <m/>
    <s v="Torino"/>
    <s v="Italy"/>
  </r>
  <r>
    <x v="102"/>
    <x v="7"/>
    <n v="100"/>
    <x v="903"/>
    <x v="1"/>
    <n v="9"/>
    <d v="2004-09-11T00:00:00"/>
    <s v="Shipped"/>
    <s v="Trains"/>
    <s v="S18_3259"/>
    <s v="Volvo Model Replicas, Co"/>
    <s v="0921-12 3555"/>
    <s v="BerguvsvÑgen  8"/>
    <m/>
    <s v="Lule"/>
    <s v="Sweden"/>
  </r>
  <r>
    <x v="102"/>
    <x v="30"/>
    <n v="86.01"/>
    <x v="904"/>
    <x v="1"/>
    <n v="9"/>
    <d v="2004-09-11T00:00:00"/>
    <s v="Shipped"/>
    <s v="Vintage Cars"/>
    <s v="S18_4522"/>
    <s v="Volvo Model Replicas, Co"/>
    <s v="0921-12 3555"/>
    <s v="BerguvsvÑgen  8"/>
    <m/>
    <s v="Lule"/>
    <s v="Sweden"/>
  </r>
  <r>
    <x v="102"/>
    <x v="4"/>
    <n v="100"/>
    <x v="905"/>
    <x v="1"/>
    <n v="9"/>
    <d v="2004-09-11T00:00:00"/>
    <s v="Shipped"/>
    <s v="Ships"/>
    <s v="S24_2011"/>
    <s v="Volvo Model Replicas, Co"/>
    <s v="0921-12 3555"/>
    <s v="BerguvsvÑgen  8"/>
    <m/>
    <s v="Lule"/>
    <s v="Sweden"/>
  </r>
  <r>
    <x v="102"/>
    <x v="4"/>
    <n v="85.85"/>
    <x v="906"/>
    <x v="1"/>
    <n v="9"/>
    <d v="2004-09-11T00:00:00"/>
    <s v="Shipped"/>
    <s v="Vintage Cars"/>
    <s v="S24_3151"/>
    <s v="Volvo Model Replicas, Co"/>
    <s v="0921-12 3555"/>
    <s v="BerguvsvÑgen  8"/>
    <m/>
    <s v="Lule"/>
    <s v="Sweden"/>
  </r>
  <r>
    <x v="102"/>
    <x v="11"/>
    <n v="92.25"/>
    <x v="907"/>
    <x v="1"/>
    <n v="9"/>
    <d v="2004-09-11T00:00:00"/>
    <s v="Shipped"/>
    <s v="Vintage Cars"/>
    <s v="S24_3816"/>
    <s v="Volvo Model Replicas, Co"/>
    <s v="0921-12 3555"/>
    <s v="BerguvsvÑgen  8"/>
    <m/>
    <s v="Lule"/>
    <s v="Sweden"/>
  </r>
  <r>
    <x v="102"/>
    <x v="1"/>
    <n v="60"/>
    <x v="908"/>
    <x v="1"/>
    <n v="9"/>
    <d v="2004-09-11T00:00:00"/>
    <s v="Shipped"/>
    <s v="Ships"/>
    <s v="S700_1138"/>
    <s v="Volvo Model Replicas, Co"/>
    <s v="0921-12 3555"/>
    <s v="BerguvsvÑgen  8"/>
    <m/>
    <s v="Lule"/>
    <s v="Sweden"/>
  </r>
  <r>
    <x v="103"/>
    <x v="14"/>
    <n v="97.6"/>
    <x v="909"/>
    <x v="1"/>
    <n v="9"/>
    <d v="2004-09-12T00:00:00"/>
    <s v="Shipped"/>
    <s v="Classic Cars"/>
    <s v="S18_1129"/>
    <s v="Lyon Souveniers"/>
    <s v="+33 1 46 62 7555"/>
    <s v="27 rue du Colonel Pierre Avia"/>
    <m/>
    <s v="Paris"/>
    <s v="France"/>
  </r>
  <r>
    <x v="103"/>
    <x v="30"/>
    <n v="50.18"/>
    <x v="910"/>
    <x v="1"/>
    <n v="9"/>
    <d v="2004-09-12T00:00:00"/>
    <s v="Shipped"/>
    <s v="Vintage Cars"/>
    <s v="S18_1342"/>
    <s v="Lyon Souveniers"/>
    <s v="+33 1 46 62 7555"/>
    <s v="27 rue du Colonel Pierre Avia"/>
    <m/>
    <s v="Paris"/>
    <s v="France"/>
  </r>
  <r>
    <x v="103"/>
    <x v="19"/>
    <n v="72.41"/>
    <x v="911"/>
    <x v="1"/>
    <n v="9"/>
    <d v="2004-09-12T00:00:00"/>
    <s v="Shipped"/>
    <s v="Vintage Cars"/>
    <s v="S18_1367"/>
    <s v="Lyon Souveniers"/>
    <s v="+33 1 46 62 7555"/>
    <s v="27 rue du Colonel Pierre Avia"/>
    <m/>
    <s v="Paris"/>
    <s v="France"/>
  </r>
  <r>
    <x v="103"/>
    <x v="10"/>
    <n v="64.69"/>
    <x v="912"/>
    <x v="1"/>
    <n v="9"/>
    <d v="2004-09-12T00:00:00"/>
    <s v="Shipped"/>
    <s v="Classic Cars"/>
    <s v="S18_1984"/>
    <s v="Lyon Souveniers"/>
    <s v="+33 1 46 62 7555"/>
    <s v="27 rue du Colonel Pierre Avia"/>
    <m/>
    <s v="Paris"/>
    <s v="France"/>
  </r>
  <r>
    <x v="103"/>
    <x v="22"/>
    <n v="100"/>
    <x v="913"/>
    <x v="1"/>
    <n v="9"/>
    <d v="2004-09-12T00:00:00"/>
    <s v="Shipped"/>
    <s v="Vintage Cars"/>
    <s v="S18_2325"/>
    <s v="Lyon Souveniers"/>
    <s v="+33 1 46 62 7555"/>
    <s v="27 rue du Colonel Pierre Avia"/>
    <m/>
    <s v="Paris"/>
    <s v="France"/>
  </r>
  <r>
    <x v="103"/>
    <x v="12"/>
    <n v="100"/>
    <x v="914"/>
    <x v="1"/>
    <n v="9"/>
    <d v="2004-09-12T00:00:00"/>
    <s v="Shipped"/>
    <s v="Vintage Cars"/>
    <s v="S18_2795"/>
    <s v="Lyon Souveniers"/>
    <s v="+33 1 46 62 7555"/>
    <s v="27 rue du Colonel Pierre Avia"/>
    <m/>
    <s v="Paris"/>
    <s v="France"/>
  </r>
  <r>
    <x v="103"/>
    <x v="3"/>
    <n v="100"/>
    <x v="915"/>
    <x v="1"/>
    <n v="9"/>
    <d v="2004-09-12T00:00:00"/>
    <s v="Shipped"/>
    <s v="Vintage Cars"/>
    <s v="S24_1937"/>
    <s v="Lyon Souveniers"/>
    <s v="+33 1 46 62 7555"/>
    <s v="27 rue du Colonel Pierre Avia"/>
    <m/>
    <s v="Paris"/>
    <s v="France"/>
  </r>
  <r>
    <x v="103"/>
    <x v="27"/>
    <n v="31.86"/>
    <x v="916"/>
    <x v="1"/>
    <n v="9"/>
    <d v="2004-09-12T00:00:00"/>
    <s v="Shipped"/>
    <s v="Vintage Cars"/>
    <s v="S24_2022"/>
    <s v="Lyon Souveniers"/>
    <s v="+33 1 46 62 7555"/>
    <s v="27 rue du Colonel Pierre Avia"/>
    <m/>
    <s v="Paris"/>
    <s v="France"/>
  </r>
  <r>
    <x v="103"/>
    <x v="27"/>
    <n v="100"/>
    <x v="917"/>
    <x v="1"/>
    <n v="9"/>
    <d v="2004-09-12T00:00:00"/>
    <s v="Shipped"/>
    <s v="Motorcycles"/>
    <s v="S50_4713"/>
    <s v="Lyon Souveniers"/>
    <s v="+33 1 46 62 7555"/>
    <s v="27 rue du Colonel Pierre Avia"/>
    <m/>
    <s v="Paris"/>
    <s v="France"/>
  </r>
  <r>
    <x v="104"/>
    <x v="3"/>
    <n v="100"/>
    <x v="918"/>
    <x v="1"/>
    <n v="9"/>
    <d v="2004-10-02T00:00:00"/>
    <s v="Shipped"/>
    <s v="Trucks and Buses"/>
    <s v="S12_4473"/>
    <s v="Signal Collectibles Ltd."/>
    <n v="4155554312"/>
    <s v="2793 Furth Circle"/>
    <m/>
    <s v="Brisbane"/>
    <s v="USA"/>
  </r>
  <r>
    <x v="104"/>
    <x v="14"/>
    <n v="100"/>
    <x v="919"/>
    <x v="1"/>
    <n v="10"/>
    <d v="2004-10-02T00:00:00"/>
    <s v="Shipped"/>
    <s v="Classic Cars"/>
    <s v="S18_2238"/>
    <s v="Signal Collectibles Ltd."/>
    <n v="4155554312"/>
    <s v="2793 Furth Circle"/>
    <m/>
    <s v="Brisbane"/>
    <s v="USA"/>
  </r>
  <r>
    <x v="104"/>
    <x v="5"/>
    <n v="40.31"/>
    <x v="920"/>
    <x v="1"/>
    <n v="10"/>
    <d v="2004-10-02T00:00:00"/>
    <s v="Shipped"/>
    <s v="Classic Cars"/>
    <s v="S24_2840"/>
    <s v="Signal Collectibles Ltd."/>
    <n v="4155554312"/>
    <s v="2793 Furth Circle"/>
    <m/>
    <s v="Brisbane"/>
    <s v="USA"/>
  </r>
  <r>
    <x v="104"/>
    <x v="13"/>
    <n v="55.19"/>
    <x v="921"/>
    <x v="1"/>
    <n v="10"/>
    <d v="2004-10-02T00:00:00"/>
    <s v="Shipped"/>
    <s v="Trucks and Buses"/>
    <s v="S32_2509"/>
    <s v="Signal Collectibles Ltd."/>
    <n v="4155554312"/>
    <s v="2793 Furth Circle"/>
    <m/>
    <s v="Brisbane"/>
    <s v="USA"/>
  </r>
  <r>
    <x v="105"/>
    <x v="22"/>
    <n v="100"/>
    <x v="922"/>
    <x v="1"/>
    <n v="10"/>
    <d v="2004-10-03T00:00:00"/>
    <s v="Shipped"/>
    <s v="Classic Cars"/>
    <s v="S10_1949"/>
    <s v="Cambridge Collectables Co."/>
    <n v="6175555555"/>
    <s v="4658 Baden Av."/>
    <m/>
    <s v="Cambridge"/>
    <s v="USA"/>
  </r>
  <r>
    <x v="105"/>
    <x v="7"/>
    <n v="100"/>
    <x v="923"/>
    <x v="1"/>
    <n v="10"/>
    <d v="2004-10-03T00:00:00"/>
    <s v="Shipped"/>
    <s v="Trucks and Buses"/>
    <s v="S18_1097"/>
    <s v="Cambridge Collectables Co."/>
    <n v="6175555555"/>
    <s v="4658 Baden Av."/>
    <m/>
    <s v="Cambridge"/>
    <s v="USA"/>
  </r>
  <r>
    <x v="105"/>
    <x v="6"/>
    <n v="100"/>
    <x v="924"/>
    <x v="1"/>
    <n v="10"/>
    <d v="2004-10-03T00:00:00"/>
    <s v="Shipped"/>
    <s v="Vintage Cars"/>
    <s v="S18_2949"/>
    <s v="Cambridge Collectables Co."/>
    <n v="6175555555"/>
    <s v="4658 Baden Av."/>
    <m/>
    <s v="Cambridge"/>
    <s v="USA"/>
  </r>
  <r>
    <x v="105"/>
    <x v="2"/>
    <n v="63.71"/>
    <x v="925"/>
    <x v="1"/>
    <n v="10"/>
    <d v="2004-10-03T00:00:00"/>
    <s v="Shipped"/>
    <s v="Vintage Cars"/>
    <s v="S18_2957"/>
    <s v="Cambridge Collectables Co."/>
    <n v="6175555555"/>
    <s v="4658 Baden Av."/>
    <m/>
    <s v="Cambridge"/>
    <s v="USA"/>
  </r>
  <r>
    <x v="105"/>
    <x v="0"/>
    <n v="100"/>
    <x v="926"/>
    <x v="1"/>
    <n v="10"/>
    <d v="2004-10-03T00:00:00"/>
    <s v="Shipped"/>
    <s v="Vintage Cars"/>
    <s v="S18_3136"/>
    <s v="Cambridge Collectables Co."/>
    <n v="6175555555"/>
    <s v="4658 Baden Av."/>
    <m/>
    <s v="Cambridge"/>
    <s v="USA"/>
  </r>
  <r>
    <x v="105"/>
    <x v="25"/>
    <n v="100"/>
    <x v="927"/>
    <x v="1"/>
    <n v="10"/>
    <d v="2004-10-03T00:00:00"/>
    <s v="Shipped"/>
    <s v="Vintage Cars"/>
    <s v="S24_4258"/>
    <s v="Cambridge Collectables Co."/>
    <n v="6175555555"/>
    <s v="4658 Baden Av."/>
    <m/>
    <s v="Cambridge"/>
    <s v="USA"/>
  </r>
  <r>
    <x v="106"/>
    <x v="6"/>
    <n v="100"/>
    <x v="928"/>
    <x v="1"/>
    <n v="10"/>
    <d v="2004-10-09T00:00:00"/>
    <s v="Shipped"/>
    <s v="Classic Cars"/>
    <s v="S10_4757"/>
    <s v="Gifts4AllAges.com"/>
    <n v="6175559555"/>
    <s v="8616 Spinnaker Dr."/>
    <m/>
    <s v="Boston"/>
    <s v="USA"/>
  </r>
  <r>
    <x v="106"/>
    <x v="28"/>
    <n v="84.97"/>
    <x v="929"/>
    <x v="1"/>
    <n v="10"/>
    <d v="2004-10-09T00:00:00"/>
    <s v="Shipped"/>
    <s v="Vintage Cars"/>
    <s v="S24_3151"/>
    <s v="Gifts4AllAges.com"/>
    <n v="6175559555"/>
    <s v="8616 Spinnaker Dr."/>
    <m/>
    <s v="Boston"/>
    <s v="USA"/>
  </r>
  <r>
    <x v="106"/>
    <x v="27"/>
    <n v="75.34"/>
    <x v="930"/>
    <x v="1"/>
    <n v="10"/>
    <d v="2004-10-09T00:00:00"/>
    <s v="Shipped"/>
    <s v="Ships"/>
    <s v="S700_1138"/>
    <s v="Gifts4AllAges.com"/>
    <n v="6175559555"/>
    <s v="8616 Spinnaker Dr."/>
    <m/>
    <s v="Boston"/>
    <s v="USA"/>
  </r>
  <r>
    <x v="106"/>
    <x v="18"/>
    <n v="58.55"/>
    <x v="931"/>
    <x v="1"/>
    <n v="10"/>
    <d v="2004-10-09T00:00:00"/>
    <s v="Shipped"/>
    <s v="Ships"/>
    <s v="S700_2610"/>
    <s v="Gifts4AllAges.com"/>
    <n v="6175559555"/>
    <s v="8616 Spinnaker Dr."/>
    <m/>
    <s v="Boston"/>
    <s v="USA"/>
  </r>
  <r>
    <x v="106"/>
    <x v="16"/>
    <n v="100"/>
    <x v="932"/>
    <x v="1"/>
    <n v="10"/>
    <d v="2004-10-09T00:00:00"/>
    <s v="Shipped"/>
    <s v="Ships"/>
    <s v="S700_3505"/>
    <s v="Gifts4AllAges.com"/>
    <n v="6175559555"/>
    <s v="8616 Spinnaker Dr."/>
    <m/>
    <s v="Boston"/>
    <s v="USA"/>
  </r>
  <r>
    <x v="107"/>
    <x v="2"/>
    <n v="100"/>
    <x v="933"/>
    <x v="1"/>
    <n v="10"/>
    <d v="2004-10-09T00:00:00"/>
    <s v="Shipped"/>
    <s v="Ships"/>
    <s v="S700_3962"/>
    <s v="Online Mini Collectables"/>
    <n v="6175557555"/>
    <s v="7635 Spinnaker Dr."/>
    <m/>
    <s v="Brickhaven"/>
    <s v="USA"/>
  </r>
  <r>
    <x v="108"/>
    <x v="21"/>
    <n v="100"/>
    <x v="934"/>
    <x v="1"/>
    <n v="10"/>
    <d v="2004-10-11T00:00:00"/>
    <s v="Resolved"/>
    <s v="Planes"/>
    <s v="S18_1662"/>
    <s v="Danish Wholesale Imports"/>
    <s v="31 12 3555"/>
    <s v="Vinb'ltet 34"/>
    <m/>
    <s v="Kobenhavn"/>
    <s v="Denmark"/>
  </r>
  <r>
    <x v="108"/>
    <x v="2"/>
    <n v="100"/>
    <x v="935"/>
    <x v="1"/>
    <n v="10"/>
    <d v="2004-10-11T00:00:00"/>
    <s v="Resolved"/>
    <s v="Planes"/>
    <s v="S18_2581"/>
    <s v="Danish Wholesale Imports"/>
    <s v="31 12 3555"/>
    <s v="Vinb'ltet 34"/>
    <m/>
    <s v="Kobenhavn"/>
    <s v="Denmark"/>
  </r>
  <r>
    <x v="108"/>
    <x v="21"/>
    <n v="45.86"/>
    <x v="936"/>
    <x v="1"/>
    <n v="10"/>
    <d v="2004-10-11T00:00:00"/>
    <s v="Resolved"/>
    <s v="Ships"/>
    <s v="S18_3029"/>
    <s v="Danish Wholesale Imports"/>
    <s v="31 12 3555"/>
    <s v="Vinb'ltet 34"/>
    <m/>
    <s v="Kobenhavn"/>
    <s v="Denmark"/>
  </r>
  <r>
    <x v="108"/>
    <x v="11"/>
    <n v="100"/>
    <x v="937"/>
    <x v="1"/>
    <n v="10"/>
    <d v="2004-10-11T00:00:00"/>
    <s v="Resolved"/>
    <s v="Ships"/>
    <s v="S700_1938"/>
    <s v="Danish Wholesale Imports"/>
    <s v="31 12 3555"/>
    <s v="Vinb'ltet 34"/>
    <m/>
    <s v="Kobenhavn"/>
    <s v="Denmark"/>
  </r>
  <r>
    <x v="108"/>
    <x v="5"/>
    <n v="96.31"/>
    <x v="938"/>
    <x v="1"/>
    <n v="10"/>
    <d v="2004-10-11T00:00:00"/>
    <s v="Resolved"/>
    <s v="Ships"/>
    <s v="S700_2610"/>
    <s v="Danish Wholesale Imports"/>
    <s v="31 12 3555"/>
    <s v="Vinb'ltet 34"/>
    <m/>
    <s v="Kobenhavn"/>
    <s v="Denmark"/>
  </r>
  <r>
    <x v="108"/>
    <x v="14"/>
    <n v="80"/>
    <x v="939"/>
    <x v="1"/>
    <n v="10"/>
    <d v="2004-10-11T00:00:00"/>
    <s v="Resolved"/>
    <s v="Ships"/>
    <s v="S700_3505"/>
    <s v="Danish Wholesale Imports"/>
    <s v="31 12 3555"/>
    <s v="Vinb'ltet 34"/>
    <m/>
    <s v="Kobenhavn"/>
    <s v="Denmark"/>
  </r>
  <r>
    <x v="108"/>
    <x v="29"/>
    <n v="86.61"/>
    <x v="940"/>
    <x v="1"/>
    <n v="10"/>
    <d v="2004-10-11T00:00:00"/>
    <s v="Resolved"/>
    <s v="Ships"/>
    <s v="S700_3962"/>
    <s v="Danish Wholesale Imports"/>
    <s v="31 12 3555"/>
    <s v="Vinb'ltet 34"/>
    <m/>
    <s v="Kobenhavn"/>
    <s v="Denmark"/>
  </r>
  <r>
    <x v="108"/>
    <x v="29"/>
    <n v="86.74"/>
    <x v="941"/>
    <x v="1"/>
    <n v="10"/>
    <d v="2004-10-11T00:00:00"/>
    <s v="Resolved"/>
    <s v="Ships"/>
    <s v="S72_3212"/>
    <s v="Danish Wholesale Imports"/>
    <s v="31 12 3555"/>
    <s v="Vinb'ltet 34"/>
    <m/>
    <s v="Kobenhavn"/>
    <s v="Denmark"/>
  </r>
  <r>
    <x v="109"/>
    <x v="7"/>
    <n v="100"/>
    <x v="942"/>
    <x v="1"/>
    <n v="10"/>
    <d v="2004-10-12T00:00:00"/>
    <s v="Shipped"/>
    <s v="Classic Cars"/>
    <s v="S10_1949"/>
    <s v="Mini Gifts Distributors Ltd."/>
    <n v="4155551450"/>
    <s v="5677 Strong St."/>
    <m/>
    <s v="San Rafael"/>
    <s v="USA"/>
  </r>
  <r>
    <x v="109"/>
    <x v="14"/>
    <n v="100"/>
    <x v="943"/>
    <x v="1"/>
    <n v="10"/>
    <d v="2004-10-12T00:00:00"/>
    <s v="Shipped"/>
    <s v="Classic Cars"/>
    <s v="S10_4962"/>
    <s v="Mini Gifts Distributors Ltd."/>
    <n v="4155551450"/>
    <s v="5677 Strong St."/>
    <m/>
    <s v="San Rafael"/>
    <s v="USA"/>
  </r>
  <r>
    <x v="109"/>
    <x v="20"/>
    <n v="100"/>
    <x v="944"/>
    <x v="1"/>
    <n v="10"/>
    <d v="2004-10-12T00:00:00"/>
    <s v="Shipped"/>
    <s v="Trucks and Buses"/>
    <s v="S12_1666"/>
    <s v="Mini Gifts Distributors Ltd."/>
    <n v="4155551450"/>
    <s v="5677 Strong St."/>
    <m/>
    <s v="San Rafael"/>
    <s v="USA"/>
  </r>
  <r>
    <x v="110"/>
    <x v="20"/>
    <n v="55.34"/>
    <x v="945"/>
    <x v="1"/>
    <n v="10"/>
    <d v="2004-10-12T00:00:00"/>
    <s v="Shipped"/>
    <s v="Classic Cars"/>
    <s v="S12_3148"/>
    <s v="Euro Shopping Channel"/>
    <s v="(91) 555 94 44"/>
    <s v="C/ Moralzarzal, 86"/>
    <m/>
    <s v="Madrid"/>
    <s v="Spain"/>
  </r>
  <r>
    <x v="110"/>
    <x v="9"/>
    <n v="64.16"/>
    <x v="946"/>
    <x v="1"/>
    <n v="10"/>
    <d v="2004-10-12T00:00:00"/>
    <s v="Shipped"/>
    <s v="Trucks and Buses"/>
    <s v="S12_4473"/>
    <s v="Euro Shopping Channel"/>
    <s v="(91) 555 94 44"/>
    <s v="C/ Moralzarzal, 86"/>
    <m/>
    <s v="Madrid"/>
    <s v="Spain"/>
  </r>
  <r>
    <x v="109"/>
    <x v="1"/>
    <n v="98"/>
    <x v="947"/>
    <x v="1"/>
    <n v="10"/>
    <d v="2004-10-12T00:00:00"/>
    <s v="Shipped"/>
    <s v="Trucks and Buses"/>
    <s v="S18_1097"/>
    <s v="Mini Gifts Distributors Ltd."/>
    <n v="4155551450"/>
    <s v="5677 Strong St."/>
    <m/>
    <s v="San Rafael"/>
    <s v="USA"/>
  </r>
  <r>
    <x v="110"/>
    <x v="11"/>
    <n v="100"/>
    <x v="948"/>
    <x v="1"/>
    <n v="10"/>
    <d v="2004-10-12T00:00:00"/>
    <s v="Shipped"/>
    <s v="Classic Cars"/>
    <s v="S18_2238"/>
    <s v="Euro Shopping Channel"/>
    <s v="(91) 555 94 44"/>
    <s v="C/ Moralzarzal, 86"/>
    <m/>
    <s v="Madrid"/>
    <s v="Spain"/>
  </r>
  <r>
    <x v="110"/>
    <x v="11"/>
    <n v="36.42"/>
    <x v="949"/>
    <x v="1"/>
    <n v="10"/>
    <d v="2004-10-12T00:00:00"/>
    <s v="Shipped"/>
    <s v="Trucks and Buses"/>
    <s v="S18_2319"/>
    <s v="Euro Shopping Channel"/>
    <s v="(91) 555 94 44"/>
    <s v="C/ Moralzarzal, 86"/>
    <m/>
    <s v="Madrid"/>
    <s v="Spain"/>
  </r>
  <r>
    <x v="109"/>
    <x v="4"/>
    <n v="61.99"/>
    <x v="950"/>
    <x v="1"/>
    <n v="10"/>
    <d v="2004-10-12T00:00:00"/>
    <s v="Shipped"/>
    <s v="Trucks and Buses"/>
    <s v="S18_2432"/>
    <s v="Mini Gifts Distributors Ltd."/>
    <n v="4155551450"/>
    <s v="5677 Strong St."/>
    <m/>
    <s v="San Rafael"/>
    <s v="USA"/>
  </r>
  <r>
    <x v="109"/>
    <x v="4"/>
    <n v="87.13"/>
    <x v="951"/>
    <x v="1"/>
    <n v="10"/>
    <d v="2004-10-12T00:00:00"/>
    <s v="Shipped"/>
    <s v="Vintage Cars"/>
    <s v="S18_2949"/>
    <s v="Mini Gifts Distributors Ltd."/>
    <n v="4155551450"/>
    <s v="5677 Strong St."/>
    <m/>
    <s v="San Rafael"/>
    <s v="USA"/>
  </r>
  <r>
    <x v="109"/>
    <x v="20"/>
    <n v="70.58"/>
    <x v="952"/>
    <x v="1"/>
    <n v="10"/>
    <d v="2004-10-12T00:00:00"/>
    <s v="Shipped"/>
    <s v="Vintage Cars"/>
    <s v="S18_2957"/>
    <s v="Mini Gifts Distributors Ltd."/>
    <n v="4155551450"/>
    <s v="5677 Strong St."/>
    <m/>
    <s v="San Rafael"/>
    <s v="USA"/>
  </r>
  <r>
    <x v="109"/>
    <x v="18"/>
    <n v="100"/>
    <x v="953"/>
    <x v="1"/>
    <n v="10"/>
    <d v="2004-10-12T00:00:00"/>
    <s v="Shipped"/>
    <s v="Vintage Cars"/>
    <s v="S18_3136"/>
    <s v="Mini Gifts Distributors Ltd."/>
    <n v="4155551450"/>
    <s v="5677 Strong St."/>
    <m/>
    <s v="San Rafael"/>
    <s v="USA"/>
  </r>
  <r>
    <x v="110"/>
    <x v="7"/>
    <n v="93.49"/>
    <x v="954"/>
    <x v="1"/>
    <n v="10"/>
    <d v="2004-10-12T00:00:00"/>
    <s v="Shipped"/>
    <s v="Classic Cars"/>
    <s v="S18_3232"/>
    <s v="Euro Shopping Channel"/>
    <s v="(91) 555 94 44"/>
    <s v="C/ Moralzarzal, 86"/>
    <m/>
    <s v="Madrid"/>
    <s v="Spain"/>
  </r>
  <r>
    <x v="109"/>
    <x v="21"/>
    <n v="100"/>
    <x v="955"/>
    <x v="1"/>
    <n v="10"/>
    <d v="2004-10-12T00:00:00"/>
    <s v="Shipped"/>
    <s v="Vintage Cars"/>
    <s v="S18_3320"/>
    <s v="Mini Gifts Distributors Ltd."/>
    <n v="4155551450"/>
    <s v="5677 Strong St."/>
    <m/>
    <s v="San Rafael"/>
    <s v="USA"/>
  </r>
  <r>
    <x v="110"/>
    <x v="21"/>
    <n v="100"/>
    <x v="956"/>
    <x v="1"/>
    <n v="10"/>
    <d v="2004-10-12T00:00:00"/>
    <s v="Shipped"/>
    <s v="Classic Cars"/>
    <s v="S18_4027"/>
    <s v="Euro Shopping Channel"/>
    <s v="(91) 555 94 44"/>
    <s v="C/ Moralzarzal, 86"/>
    <m/>
    <s v="Madrid"/>
    <s v="Spain"/>
  </r>
  <r>
    <x v="109"/>
    <x v="8"/>
    <n v="100"/>
    <x v="957"/>
    <x v="1"/>
    <n v="10"/>
    <d v="2004-10-12T00:00:00"/>
    <s v="Shipped"/>
    <s v="Trucks and Buses"/>
    <s v="S18_4600"/>
    <s v="Mini Gifts Distributors Ltd."/>
    <n v="4155551450"/>
    <s v="5677 Strong St."/>
    <m/>
    <s v="San Rafael"/>
    <s v="USA"/>
  </r>
  <r>
    <x v="110"/>
    <x v="12"/>
    <n v="100"/>
    <x v="958"/>
    <x v="1"/>
    <n v="10"/>
    <d v="2004-10-12T00:00:00"/>
    <s v="Shipped"/>
    <s v="Vintage Cars"/>
    <s v="S18_4668"/>
    <s v="Euro Shopping Channel"/>
    <s v="(91) 555 94 44"/>
    <s v="C/ Moralzarzal, 86"/>
    <m/>
    <s v="Madrid"/>
    <s v="Spain"/>
  </r>
  <r>
    <x v="110"/>
    <x v="18"/>
    <n v="60.76"/>
    <x v="959"/>
    <x v="1"/>
    <n v="10"/>
    <d v="2004-10-12T00:00:00"/>
    <s v="Shipped"/>
    <s v="Classic Cars"/>
    <s v="S24_1444"/>
    <s v="Euro Shopping Channel"/>
    <s v="(91) 555 94 44"/>
    <s v="C/ Moralzarzal, 86"/>
    <m/>
    <s v="Madrid"/>
    <s v="Spain"/>
  </r>
  <r>
    <x v="110"/>
    <x v="4"/>
    <n v="100"/>
    <x v="960"/>
    <x v="1"/>
    <n v="10"/>
    <d v="2004-10-12T00:00:00"/>
    <s v="Shipped"/>
    <s v="Trucks and Buses"/>
    <s v="S24_2300"/>
    <s v="Euro Shopping Channel"/>
    <s v="(91) 555 94 44"/>
    <s v="C/ Moralzarzal, 86"/>
    <m/>
    <s v="Madrid"/>
    <s v="Spain"/>
  </r>
  <r>
    <x v="110"/>
    <x v="26"/>
    <n v="82.94"/>
    <x v="961"/>
    <x v="1"/>
    <n v="10"/>
    <d v="2004-10-12T00:00:00"/>
    <s v="Shipped"/>
    <s v="Classic Cars"/>
    <s v="S24_2840"/>
    <s v="Euro Shopping Channel"/>
    <s v="(91) 555 94 44"/>
    <s v="C/ Moralzarzal, 86"/>
    <m/>
    <s v="Madrid"/>
    <s v="Spain"/>
  </r>
  <r>
    <x v="110"/>
    <x v="4"/>
    <n v="100"/>
    <x v="962"/>
    <x v="1"/>
    <n v="10"/>
    <d v="2004-10-12T00:00:00"/>
    <s v="Shipped"/>
    <s v="Vintage Cars"/>
    <s v="S24_4258"/>
    <s v="Euro Shopping Channel"/>
    <s v="(91) 555 94 44"/>
    <s v="C/ Moralzarzal, 86"/>
    <m/>
    <s v="Madrid"/>
    <s v="Spain"/>
  </r>
  <r>
    <x v="110"/>
    <x v="4"/>
    <n v="100"/>
    <x v="963"/>
    <x v="1"/>
    <n v="10"/>
    <d v="2004-10-12T00:00:00"/>
    <s v="Shipped"/>
    <s v="Trucks and Buses"/>
    <s v="S32_1268"/>
    <s v="Euro Shopping Channel"/>
    <s v="(91) 555 94 44"/>
    <s v="C/ Moralzarzal, 86"/>
    <m/>
    <s v="Madrid"/>
    <s v="Spain"/>
  </r>
  <r>
    <x v="110"/>
    <x v="26"/>
    <n v="100"/>
    <x v="964"/>
    <x v="1"/>
    <n v="10"/>
    <d v="2004-10-12T00:00:00"/>
    <s v="Shipped"/>
    <s v="Trucks and Buses"/>
    <s v="S32_3522"/>
    <s v="Euro Shopping Channel"/>
    <s v="(91) 555 94 44"/>
    <s v="C/ Moralzarzal, 86"/>
    <m/>
    <s v="Madrid"/>
    <s v="Spain"/>
  </r>
  <r>
    <x v="110"/>
    <x v="10"/>
    <n v="100"/>
    <x v="965"/>
    <x v="1"/>
    <n v="10"/>
    <d v="2004-10-12T00:00:00"/>
    <s v="Shipped"/>
    <s v="Classic Cars"/>
    <s v="S700_2824"/>
    <s v="Euro Shopping Channel"/>
    <s v="(91) 555 94 44"/>
    <s v="C/ Moralzarzal, 86"/>
    <m/>
    <s v="Madrid"/>
    <s v="Spain"/>
  </r>
  <r>
    <x v="111"/>
    <x v="30"/>
    <n v="100"/>
    <x v="966"/>
    <x v="1"/>
    <n v="10"/>
    <d v="2004-11-03T00:00:00"/>
    <s v="Shipped"/>
    <s v="Classic Cars"/>
    <s v="S10_4962"/>
    <s v="Mini Gifts Distributors Ltd."/>
    <n v="4155551450"/>
    <s v="5677 Strong St."/>
    <m/>
    <s v="San Rafael"/>
    <s v="USA"/>
  </r>
  <r>
    <x v="111"/>
    <x v="21"/>
    <n v="100"/>
    <x v="688"/>
    <x v="1"/>
    <n v="11"/>
    <d v="2004-11-03T00:00:00"/>
    <s v="Shipped"/>
    <s v="Trucks and Buses"/>
    <s v="S12_1666"/>
    <s v="Mini Gifts Distributors Ltd."/>
    <n v="4155551450"/>
    <s v="5677 Strong St."/>
    <m/>
    <s v="San Rafael"/>
    <s v="USA"/>
  </r>
  <r>
    <x v="111"/>
    <x v="26"/>
    <n v="100"/>
    <x v="967"/>
    <x v="1"/>
    <n v="11"/>
    <d v="2004-11-03T00:00:00"/>
    <s v="Shipped"/>
    <s v="Trucks and Buses"/>
    <s v="S12_4473"/>
    <s v="Mini Gifts Distributors Ltd."/>
    <n v="4155551450"/>
    <s v="5677 Strong St."/>
    <m/>
    <s v="San Rafael"/>
    <s v="USA"/>
  </r>
  <r>
    <x v="111"/>
    <x v="27"/>
    <n v="100"/>
    <x v="968"/>
    <x v="1"/>
    <n v="11"/>
    <d v="2004-11-03T00:00:00"/>
    <s v="Shipped"/>
    <s v="Trucks and Buses"/>
    <s v="S18_2319"/>
    <s v="Mini Gifts Distributors Ltd."/>
    <n v="4155551450"/>
    <s v="5677 Strong St."/>
    <m/>
    <s v="San Rafael"/>
    <s v="USA"/>
  </r>
  <r>
    <x v="111"/>
    <x v="8"/>
    <n v="59.55"/>
    <x v="969"/>
    <x v="1"/>
    <n v="11"/>
    <d v="2004-11-03T00:00:00"/>
    <s v="Shipped"/>
    <s v="Trucks and Buses"/>
    <s v="S18_2432"/>
    <s v="Mini Gifts Distributors Ltd."/>
    <n v="4155551450"/>
    <s v="5677 Strong St."/>
    <m/>
    <s v="San Rafael"/>
    <s v="USA"/>
  </r>
  <r>
    <x v="111"/>
    <x v="19"/>
    <n v="100"/>
    <x v="970"/>
    <x v="1"/>
    <n v="11"/>
    <d v="2004-11-03T00:00:00"/>
    <s v="Shipped"/>
    <s v="Classic Cars"/>
    <s v="S18_3232"/>
    <s v="Mini Gifts Distributors Ltd."/>
    <n v="4155551450"/>
    <s v="5677 Strong St."/>
    <m/>
    <s v="San Rafael"/>
    <s v="USA"/>
  </r>
  <r>
    <x v="111"/>
    <x v="4"/>
    <n v="100"/>
    <x v="971"/>
    <x v="1"/>
    <n v="11"/>
    <d v="2004-11-03T00:00:00"/>
    <s v="Shipped"/>
    <s v="Trucks and Buses"/>
    <s v="S18_4600"/>
    <s v="Mini Gifts Distributors Ltd."/>
    <n v="4155551450"/>
    <s v="5677 Strong St."/>
    <m/>
    <s v="San Rafael"/>
    <s v="USA"/>
  </r>
  <r>
    <x v="111"/>
    <x v="1"/>
    <n v="40.25"/>
    <x v="972"/>
    <x v="1"/>
    <n v="11"/>
    <d v="2004-11-03T00:00:00"/>
    <s v="Shipped"/>
    <s v="Vintage Cars"/>
    <s v="S18_4668"/>
    <s v="Mini Gifts Distributors Ltd."/>
    <n v="4155551450"/>
    <s v="5677 Strong St."/>
    <m/>
    <s v="San Rafael"/>
    <s v="USA"/>
  </r>
  <r>
    <x v="111"/>
    <x v="3"/>
    <n v="100"/>
    <x v="973"/>
    <x v="1"/>
    <n v="11"/>
    <d v="2004-11-03T00:00:00"/>
    <s v="Shipped"/>
    <s v="Trucks and Buses"/>
    <s v="S24_2300"/>
    <s v="Mini Gifts Distributors Ltd."/>
    <n v="4155551450"/>
    <s v="5677 Strong St."/>
    <m/>
    <s v="San Rafael"/>
    <s v="USA"/>
  </r>
  <r>
    <x v="111"/>
    <x v="25"/>
    <n v="32.880000000000003"/>
    <x v="974"/>
    <x v="1"/>
    <n v="11"/>
    <d v="2004-11-03T00:00:00"/>
    <s v="Shipped"/>
    <s v="Classic Cars"/>
    <s v="S24_2840"/>
    <s v="Mini Gifts Distributors Ltd."/>
    <n v="4155551450"/>
    <s v="5677 Strong St."/>
    <m/>
    <s v="San Rafael"/>
    <s v="USA"/>
  </r>
  <r>
    <x v="111"/>
    <x v="21"/>
    <n v="100"/>
    <x v="975"/>
    <x v="1"/>
    <n v="11"/>
    <d v="2004-11-03T00:00:00"/>
    <s v="Shipped"/>
    <s v="Trucks and Buses"/>
    <s v="S32_1268"/>
    <s v="Mini Gifts Distributors Ltd."/>
    <n v="4155551450"/>
    <s v="5677 Strong St."/>
    <m/>
    <s v="San Rafael"/>
    <s v="USA"/>
  </r>
  <r>
    <x v="111"/>
    <x v="24"/>
    <n v="54.11"/>
    <x v="976"/>
    <x v="1"/>
    <n v="11"/>
    <d v="2004-11-03T00:00:00"/>
    <s v="Shipped"/>
    <s v="Trucks and Buses"/>
    <s v="S32_2509"/>
    <s v="Mini Gifts Distributors Ltd."/>
    <n v="4155551450"/>
    <s v="5677 Strong St."/>
    <m/>
    <s v="San Rafael"/>
    <s v="USA"/>
  </r>
  <r>
    <x v="111"/>
    <x v="12"/>
    <n v="73.040000000000006"/>
    <x v="977"/>
    <x v="1"/>
    <n v="11"/>
    <d v="2004-11-03T00:00:00"/>
    <s v="Shipped"/>
    <s v="Trucks and Buses"/>
    <s v="S32_3522"/>
    <s v="Mini Gifts Distributors Ltd."/>
    <n v="4155551450"/>
    <s v="5677 Strong St."/>
    <m/>
    <s v="San Rafael"/>
    <s v="USA"/>
  </r>
  <r>
    <x v="111"/>
    <x v="30"/>
    <n v="100"/>
    <x v="978"/>
    <x v="1"/>
    <n v="11"/>
    <d v="2004-11-03T00:00:00"/>
    <s v="Shipped"/>
    <s v="Classic Cars"/>
    <s v="S700_2824"/>
    <s v="Mini Gifts Distributors Ltd."/>
    <n v="4155551450"/>
    <s v="5677 Strong St."/>
    <m/>
    <s v="San Rafael"/>
    <s v="USA"/>
  </r>
  <r>
    <x v="112"/>
    <x v="2"/>
    <n v="100"/>
    <x v="979"/>
    <x v="1"/>
    <n v="11"/>
    <d v="2004-11-05T00:00:00"/>
    <s v="Shipped"/>
    <s v="Planes"/>
    <s v="S18_1662"/>
    <s v="The Sharp Gifts Warehouse"/>
    <n v="4085553659"/>
    <s v="3086 Ingle Ln."/>
    <m/>
    <s v="San Jose"/>
    <s v="USA"/>
  </r>
  <r>
    <x v="112"/>
    <x v="10"/>
    <n v="98.84"/>
    <x v="980"/>
    <x v="1"/>
    <n v="11"/>
    <d v="2004-11-05T00:00:00"/>
    <s v="Shipped"/>
    <s v="Planes"/>
    <s v="S18_2581"/>
    <s v="The Sharp Gifts Warehouse"/>
    <n v="4085553659"/>
    <s v="3086 Ingle Ln."/>
    <m/>
    <s v="San Jose"/>
    <s v="USA"/>
  </r>
  <r>
    <x v="112"/>
    <x v="0"/>
    <n v="88.63"/>
    <x v="981"/>
    <x v="1"/>
    <n v="11"/>
    <d v="2004-11-05T00:00:00"/>
    <s v="Shipped"/>
    <s v="Planes"/>
    <s v="S24_1785"/>
    <s v="The Sharp Gifts Warehouse"/>
    <n v="4085553659"/>
    <s v="3086 Ingle Ln."/>
    <m/>
    <s v="San Jose"/>
    <s v="USA"/>
  </r>
  <r>
    <x v="112"/>
    <x v="7"/>
    <n v="87.6"/>
    <x v="982"/>
    <x v="1"/>
    <n v="11"/>
    <d v="2004-11-05T00:00:00"/>
    <s v="Shipped"/>
    <s v="Motorcycles"/>
    <s v="S24_2000"/>
    <s v="The Sharp Gifts Warehouse"/>
    <n v="4085553659"/>
    <s v="3086 Ingle Ln."/>
    <m/>
    <s v="San Jose"/>
    <s v="USA"/>
  </r>
  <r>
    <x v="112"/>
    <x v="17"/>
    <n v="75.06"/>
    <x v="983"/>
    <x v="1"/>
    <n v="11"/>
    <d v="2004-11-05T00:00:00"/>
    <s v="Shipped"/>
    <s v="Planes"/>
    <s v="S24_3949"/>
    <s v="The Sharp Gifts Warehouse"/>
    <n v="4085553659"/>
    <s v="3086 Ingle Ln."/>
    <m/>
    <s v="San Jose"/>
    <s v="USA"/>
  </r>
  <r>
    <x v="112"/>
    <x v="29"/>
    <n v="74.62"/>
    <x v="984"/>
    <x v="1"/>
    <n v="11"/>
    <d v="2004-11-05T00:00:00"/>
    <s v="Shipped"/>
    <s v="Planes"/>
    <s v="S24_4278"/>
    <s v="The Sharp Gifts Warehouse"/>
    <n v="4085553659"/>
    <s v="3086 Ingle Ln."/>
    <m/>
    <s v="San Jose"/>
    <s v="USA"/>
  </r>
  <r>
    <x v="112"/>
    <x v="0"/>
    <n v="100"/>
    <x v="985"/>
    <x v="1"/>
    <n v="11"/>
    <d v="2004-11-05T00:00:00"/>
    <s v="Shipped"/>
    <s v="Motorcycles"/>
    <s v="S32_1374"/>
    <s v="The Sharp Gifts Warehouse"/>
    <n v="4085553659"/>
    <s v="3086 Ingle Ln."/>
    <m/>
    <s v="San Jose"/>
    <s v="USA"/>
  </r>
  <r>
    <x v="112"/>
    <x v="30"/>
    <n v="61.22"/>
    <x v="986"/>
    <x v="1"/>
    <n v="11"/>
    <d v="2004-11-05T00:00:00"/>
    <s v="Shipped"/>
    <s v="Vintage Cars"/>
    <s v="S32_4289"/>
    <s v="The Sharp Gifts Warehouse"/>
    <n v="4085553659"/>
    <s v="3086 Ingle Ln."/>
    <m/>
    <s v="San Jose"/>
    <s v="USA"/>
  </r>
  <r>
    <x v="112"/>
    <x v="26"/>
    <n v="51.93"/>
    <x v="987"/>
    <x v="1"/>
    <n v="11"/>
    <d v="2004-11-05T00:00:00"/>
    <s v="Shipped"/>
    <s v="Vintage Cars"/>
    <s v="S50_1341"/>
    <s v="The Sharp Gifts Warehouse"/>
    <n v="4085553659"/>
    <s v="3086 Ingle Ln."/>
    <m/>
    <s v="San Jose"/>
    <s v="USA"/>
  </r>
  <r>
    <x v="112"/>
    <x v="0"/>
    <n v="91.34"/>
    <x v="988"/>
    <x v="1"/>
    <n v="11"/>
    <d v="2004-11-05T00:00:00"/>
    <s v="Shipped"/>
    <s v="Planes"/>
    <s v="S700_1691"/>
    <s v="The Sharp Gifts Warehouse"/>
    <n v="4085553659"/>
    <s v="3086 Ingle Ln."/>
    <m/>
    <s v="San Jose"/>
    <s v="USA"/>
  </r>
  <r>
    <x v="112"/>
    <x v="13"/>
    <n v="100"/>
    <x v="989"/>
    <x v="1"/>
    <n v="11"/>
    <d v="2004-11-05T00:00:00"/>
    <s v="Shipped"/>
    <s v="Planes"/>
    <s v="S700_2466"/>
    <s v="The Sharp Gifts Warehouse"/>
    <n v="4085553659"/>
    <s v="3086 Ingle Ln."/>
    <m/>
    <s v="San Jose"/>
    <s v="USA"/>
  </r>
  <r>
    <x v="112"/>
    <x v="18"/>
    <n v="100"/>
    <x v="990"/>
    <x v="1"/>
    <n v="11"/>
    <d v="2004-11-05T00:00:00"/>
    <s v="Shipped"/>
    <s v="Planes"/>
    <s v="S700_2834"/>
    <s v="The Sharp Gifts Warehouse"/>
    <n v="4085553659"/>
    <s v="3086 Ingle Ln."/>
    <m/>
    <s v="San Jose"/>
    <s v="USA"/>
  </r>
  <r>
    <x v="112"/>
    <x v="18"/>
    <n v="67.2"/>
    <x v="991"/>
    <x v="1"/>
    <n v="11"/>
    <d v="2004-11-05T00:00:00"/>
    <s v="Shipped"/>
    <s v="Planes"/>
    <s v="S700_3167"/>
    <s v="The Sharp Gifts Warehouse"/>
    <n v="4085553659"/>
    <s v="3086 Ingle Ln."/>
    <m/>
    <s v="San Jose"/>
    <s v="USA"/>
  </r>
  <r>
    <x v="112"/>
    <x v="23"/>
    <n v="62.19"/>
    <x v="992"/>
    <x v="1"/>
    <n v="11"/>
    <d v="2004-11-05T00:00:00"/>
    <s v="Shipped"/>
    <s v="Planes"/>
    <s v="S700_4002"/>
    <s v="The Sharp Gifts Warehouse"/>
    <n v="4085553659"/>
    <s v="3086 Ingle Ln."/>
    <m/>
    <s v="San Jose"/>
    <s v="USA"/>
  </r>
  <r>
    <x v="113"/>
    <x v="15"/>
    <n v="100"/>
    <x v="993"/>
    <x v="1"/>
    <n v="11"/>
    <d v="2004-11-10T00:00:00"/>
    <s v="Shipped"/>
    <s v="Classic Cars"/>
    <s v="S10_1949"/>
    <s v="Auto Assoc. &amp; Cie."/>
    <s v="30.59.8555"/>
    <s v="67, avenue de l'Europe"/>
    <m/>
    <s v="Versailles"/>
    <s v="France"/>
  </r>
  <r>
    <x v="113"/>
    <x v="1"/>
    <n v="100"/>
    <x v="994"/>
    <x v="1"/>
    <n v="11"/>
    <d v="2004-11-10T00:00:00"/>
    <s v="Shipped"/>
    <s v="Trucks and Buses"/>
    <s v="S12_1666"/>
    <s v="Auto Assoc. &amp; Cie."/>
    <s v="30.59.8555"/>
    <s v="67, avenue de l'Europe"/>
    <m/>
    <s v="Versailles"/>
    <s v="France"/>
  </r>
  <r>
    <x v="113"/>
    <x v="28"/>
    <n v="98"/>
    <x v="176"/>
    <x v="1"/>
    <n v="11"/>
    <d v="2004-11-10T00:00:00"/>
    <s v="Shipped"/>
    <s v="Trucks and Buses"/>
    <s v="S18_1097"/>
    <s v="Auto Assoc. &amp; Cie."/>
    <s v="30.59.8555"/>
    <s v="67, avenue de l'Europe"/>
    <m/>
    <s v="Versailles"/>
    <s v="France"/>
  </r>
  <r>
    <x v="113"/>
    <x v="29"/>
    <n v="95.55"/>
    <x v="995"/>
    <x v="1"/>
    <n v="11"/>
    <d v="2004-11-10T00:00:00"/>
    <s v="Shipped"/>
    <s v="Vintage Cars"/>
    <s v="S18_1342"/>
    <s v="Auto Assoc. &amp; Cie."/>
    <s v="30.59.8555"/>
    <s v="67, avenue de l'Europe"/>
    <m/>
    <s v="Versailles"/>
    <s v="France"/>
  </r>
  <r>
    <x v="113"/>
    <x v="29"/>
    <n v="48.52"/>
    <x v="996"/>
    <x v="1"/>
    <n v="11"/>
    <d v="2004-11-10T00:00:00"/>
    <s v="Shipped"/>
    <s v="Vintage Cars"/>
    <s v="S18_1367"/>
    <s v="Auto Assoc. &amp; Cie."/>
    <s v="30.59.8555"/>
    <s v="67, avenue de l'Europe"/>
    <m/>
    <s v="Versailles"/>
    <s v="France"/>
  </r>
  <r>
    <x v="113"/>
    <x v="6"/>
    <n v="100"/>
    <x v="997"/>
    <x v="1"/>
    <n v="11"/>
    <d v="2004-11-10T00:00:00"/>
    <s v="Shipped"/>
    <s v="Vintage Cars"/>
    <s v="S18_2325"/>
    <s v="Auto Assoc. &amp; Cie."/>
    <s v="30.59.8555"/>
    <s v="67, avenue de l'Europe"/>
    <m/>
    <s v="Versailles"/>
    <s v="France"/>
  </r>
  <r>
    <x v="113"/>
    <x v="11"/>
    <n v="100"/>
    <x v="998"/>
    <x v="1"/>
    <n v="11"/>
    <d v="2004-11-10T00:00:00"/>
    <s v="Shipped"/>
    <s v="Vintage Cars"/>
    <s v="S18_2795"/>
    <s v="Auto Assoc. &amp; Cie."/>
    <s v="30.59.8555"/>
    <s v="67, avenue de l'Europe"/>
    <m/>
    <s v="Versailles"/>
    <s v="France"/>
  </r>
  <r>
    <x v="113"/>
    <x v="28"/>
    <n v="100"/>
    <x v="999"/>
    <x v="1"/>
    <n v="11"/>
    <d v="2004-11-10T00:00:00"/>
    <s v="Shipped"/>
    <s v="Vintage Cars"/>
    <s v="S18_2949"/>
    <s v="Auto Assoc. &amp; Cie."/>
    <s v="30.59.8555"/>
    <s v="67, avenue de l'Europe"/>
    <m/>
    <s v="Versailles"/>
    <s v="France"/>
  </r>
  <r>
    <x v="113"/>
    <x v="6"/>
    <n v="64.959999999999994"/>
    <x v="1000"/>
    <x v="1"/>
    <n v="11"/>
    <d v="2004-11-10T00:00:00"/>
    <s v="Shipped"/>
    <s v="Vintage Cars"/>
    <s v="S18_2957"/>
    <s v="Auto Assoc. &amp; Cie."/>
    <s v="30.59.8555"/>
    <s v="67, avenue de l'Europe"/>
    <m/>
    <s v="Versailles"/>
    <s v="France"/>
  </r>
  <r>
    <x v="113"/>
    <x v="27"/>
    <n v="85.87"/>
    <x v="1001"/>
    <x v="1"/>
    <n v="11"/>
    <d v="2004-11-10T00:00:00"/>
    <s v="Shipped"/>
    <s v="Vintage Cars"/>
    <s v="S18_3136"/>
    <s v="Auto Assoc. &amp; Cie."/>
    <s v="30.59.8555"/>
    <s v="67, avenue de l'Europe"/>
    <m/>
    <s v="Versailles"/>
    <s v="France"/>
  </r>
  <r>
    <x v="113"/>
    <x v="23"/>
    <n v="100"/>
    <x v="1002"/>
    <x v="1"/>
    <n v="11"/>
    <d v="2004-11-10T00:00:00"/>
    <s v="Shipped"/>
    <s v="Vintage Cars"/>
    <s v="S18_3320"/>
    <s v="Auto Assoc. &amp; Cie."/>
    <s v="30.59.8555"/>
    <s v="67, avenue de l'Europe"/>
    <m/>
    <s v="Versailles"/>
    <s v="France"/>
  </r>
  <r>
    <x v="113"/>
    <x v="16"/>
    <n v="49.3"/>
    <x v="1003"/>
    <x v="1"/>
    <n v="11"/>
    <d v="2004-11-10T00:00:00"/>
    <s v="Shipped"/>
    <s v="Vintage Cars"/>
    <s v="S18_4668"/>
    <s v="Auto Assoc. &amp; Cie."/>
    <s v="30.59.8555"/>
    <s v="67, avenue de l'Europe"/>
    <m/>
    <s v="Versailles"/>
    <s v="France"/>
  </r>
  <r>
    <x v="113"/>
    <x v="24"/>
    <n v="30.2"/>
    <x v="1004"/>
    <x v="1"/>
    <n v="11"/>
    <d v="2004-11-10T00:00:00"/>
    <s v="Shipped"/>
    <s v="Vintage Cars"/>
    <s v="S24_1937"/>
    <s v="Auto Assoc. &amp; Cie."/>
    <s v="30.59.8555"/>
    <s v="67, avenue de l'Europe"/>
    <m/>
    <s v="Versailles"/>
    <s v="France"/>
  </r>
  <r>
    <x v="113"/>
    <x v="18"/>
    <n v="39.42"/>
    <x v="1005"/>
    <x v="1"/>
    <n v="11"/>
    <d v="2004-11-10T00:00:00"/>
    <s v="Shipped"/>
    <s v="Vintage Cars"/>
    <s v="S24_2022"/>
    <s v="Auto Assoc. &amp; Cie."/>
    <s v="30.59.8555"/>
    <s v="67, avenue de l'Europe"/>
    <m/>
    <s v="Versailles"/>
    <s v="France"/>
  </r>
  <r>
    <x v="113"/>
    <x v="25"/>
    <n v="100"/>
    <x v="1006"/>
    <x v="1"/>
    <n v="11"/>
    <d v="2004-11-10T00:00:00"/>
    <s v="Shipped"/>
    <s v="Vintage Cars"/>
    <s v="S24_4258"/>
    <s v="Auto Assoc. &amp; Cie."/>
    <s v="30.59.8555"/>
    <s v="67, avenue de l'Europe"/>
    <m/>
    <s v="Versailles"/>
    <s v="France"/>
  </r>
  <r>
    <x v="113"/>
    <x v="26"/>
    <n v="73.040000000000006"/>
    <x v="1007"/>
    <x v="1"/>
    <n v="11"/>
    <d v="2004-11-10T00:00:00"/>
    <s v="Shipped"/>
    <s v="Trucks and Buses"/>
    <s v="S32_3522"/>
    <s v="Auto Assoc. &amp; Cie."/>
    <s v="30.59.8555"/>
    <s v="67, avenue de l'Europe"/>
    <m/>
    <s v="Versailles"/>
    <s v="France"/>
  </r>
  <r>
    <x v="113"/>
    <x v="17"/>
    <n v="100"/>
    <x v="1008"/>
    <x v="1"/>
    <n v="11"/>
    <d v="2004-11-10T00:00:00"/>
    <s v="Shipped"/>
    <s v="Classic Cars"/>
    <s v="S700_2824"/>
    <s v="Auto Assoc. &amp; Cie."/>
    <s v="30.59.8555"/>
    <s v="67, avenue de l'Europe"/>
    <m/>
    <s v="Versailles"/>
    <s v="France"/>
  </r>
  <r>
    <x v="114"/>
    <x v="24"/>
    <n v="100"/>
    <x v="1009"/>
    <x v="1"/>
    <n v="11"/>
    <d v="2004-12-01T00:00:00"/>
    <s v="Shipped"/>
    <s v="Motorcycles"/>
    <s v="S10_2016"/>
    <s v="Osaka Souveniers Co."/>
    <s v="+81 06 6342 5555"/>
    <s v="Dojima Avanza 4F, 1-6-20 Dojima, Kita-ku"/>
    <m/>
    <s v="Osaka"/>
    <s v="Japan"/>
  </r>
  <r>
    <x v="114"/>
    <x v="16"/>
    <n v="100"/>
    <x v="1010"/>
    <x v="1"/>
    <n v="12"/>
    <d v="2004-12-01T00:00:00"/>
    <s v="Shipped"/>
    <s v="Motorcycles"/>
    <s v="S10_4698"/>
    <s v="Osaka Souveniers Co."/>
    <s v="+81 06 6342 5555"/>
    <s v="Dojima Avanza 4F, 1-6-20 Dojima, Kita-ku"/>
    <m/>
    <s v="Osaka"/>
    <s v="Japan"/>
  </r>
  <r>
    <x v="114"/>
    <x v="0"/>
    <n v="100"/>
    <x v="1011"/>
    <x v="1"/>
    <n v="12"/>
    <d v="2004-12-01T00:00:00"/>
    <s v="Shipped"/>
    <s v="Planes"/>
    <s v="S18_1662"/>
    <s v="Osaka Souveniers Co."/>
    <s v="+81 06 6342 5555"/>
    <s v="Dojima Avanza 4F, 1-6-20 Dojima, Kita-ku"/>
    <m/>
    <s v="Osaka"/>
    <s v="Japan"/>
  </r>
  <r>
    <x v="114"/>
    <x v="30"/>
    <n v="76.88"/>
    <x v="1012"/>
    <x v="1"/>
    <n v="12"/>
    <d v="2004-12-01T00:00:00"/>
    <s v="Shipped"/>
    <s v="Planes"/>
    <s v="S18_2581"/>
    <s v="Osaka Souveniers Co."/>
    <s v="+81 06 6342 5555"/>
    <s v="Dojima Avanza 4F, 1-6-20 Dojima, Kita-ku"/>
    <m/>
    <s v="Osaka"/>
    <s v="Japan"/>
  </r>
  <r>
    <x v="114"/>
    <x v="17"/>
    <n v="49.67"/>
    <x v="1013"/>
    <x v="1"/>
    <n v="12"/>
    <d v="2004-12-01T00:00:00"/>
    <s v="Shipped"/>
    <s v="Motorcycles"/>
    <s v="S18_2625"/>
    <s v="Osaka Souveniers Co."/>
    <s v="+81 06 6342 5555"/>
    <s v="Dojima Avanza 4F, 1-6-20 Dojima, Kita-ku"/>
    <m/>
    <s v="Osaka"/>
    <s v="Japan"/>
  </r>
  <r>
    <x v="114"/>
    <x v="10"/>
    <n v="98.48"/>
    <x v="1014"/>
    <x v="1"/>
    <n v="12"/>
    <d v="2004-12-01T00:00:00"/>
    <s v="Shipped"/>
    <s v="Planes"/>
    <s v="S24_1785"/>
    <s v="Osaka Souveniers Co."/>
    <s v="+81 06 6342 5555"/>
    <s v="Dojima Avanza 4F, 1-6-20 Dojima, Kita-ku"/>
    <m/>
    <s v="Osaka"/>
    <s v="Japan"/>
  </r>
  <r>
    <x v="114"/>
    <x v="12"/>
    <n v="61.7"/>
    <x v="1015"/>
    <x v="1"/>
    <n v="12"/>
    <d v="2004-12-01T00:00:00"/>
    <s v="Shipped"/>
    <s v="Motorcycles"/>
    <s v="S24_2000"/>
    <s v="Osaka Souveniers Co."/>
    <s v="+81 06 6342 5555"/>
    <s v="Dojima Avanza 4F, 1-6-20 Dojima, Kita-ku"/>
    <m/>
    <s v="Osaka"/>
    <s v="Japan"/>
  </r>
  <r>
    <x v="114"/>
    <x v="22"/>
    <n v="69.599999999999994"/>
    <x v="1016"/>
    <x v="1"/>
    <n v="12"/>
    <d v="2004-12-01T00:00:00"/>
    <s v="Shipped"/>
    <s v="Planes"/>
    <s v="S24_3949"/>
    <s v="Osaka Souveniers Co."/>
    <s v="+81 06 6342 5555"/>
    <s v="Dojima Avanza 4F, 1-6-20 Dojima, Kita-ku"/>
    <m/>
    <s v="Osaka"/>
    <s v="Japan"/>
  </r>
  <r>
    <x v="114"/>
    <x v="17"/>
    <n v="71"/>
    <x v="1017"/>
    <x v="1"/>
    <n v="12"/>
    <d v="2004-12-01T00:00:00"/>
    <s v="Shipped"/>
    <s v="Planes"/>
    <s v="S24_4278"/>
    <s v="Osaka Souveniers Co."/>
    <s v="+81 06 6342 5555"/>
    <s v="Dojima Avanza 4F, 1-6-20 Dojima, Kita-ku"/>
    <m/>
    <s v="Osaka"/>
    <s v="Japan"/>
  </r>
  <r>
    <x v="114"/>
    <x v="28"/>
    <n v="79.91"/>
    <x v="1018"/>
    <x v="1"/>
    <n v="12"/>
    <d v="2004-12-01T00:00:00"/>
    <s v="Shipped"/>
    <s v="Motorcycles"/>
    <s v="S32_1374"/>
    <s v="Osaka Souveniers Co."/>
    <s v="+81 06 6342 5555"/>
    <s v="Dojima Avanza 4F, 1-6-20 Dojima, Kita-ku"/>
    <m/>
    <s v="Osaka"/>
    <s v="Japan"/>
  </r>
  <r>
    <x v="114"/>
    <x v="1"/>
    <n v="59.16"/>
    <x v="1019"/>
    <x v="1"/>
    <n v="12"/>
    <d v="2004-12-01T00:00:00"/>
    <s v="Shipped"/>
    <s v="Vintage Cars"/>
    <s v="S32_4289"/>
    <s v="Osaka Souveniers Co."/>
    <s v="+81 06 6342 5555"/>
    <s v="Dojima Avanza 4F, 1-6-20 Dojima, Kita-ku"/>
    <m/>
    <s v="Osaka"/>
    <s v="Japan"/>
  </r>
  <r>
    <x v="114"/>
    <x v="14"/>
    <n v="41.02"/>
    <x v="1020"/>
    <x v="1"/>
    <n v="12"/>
    <d v="2004-12-01T00:00:00"/>
    <s v="Shipped"/>
    <s v="Vintage Cars"/>
    <s v="S50_1341"/>
    <s v="Osaka Souveniers Co."/>
    <s v="+81 06 6342 5555"/>
    <s v="Dojima Avanza 4F, 1-6-20 Dojima, Kita-ku"/>
    <m/>
    <s v="Osaka"/>
    <s v="Japan"/>
  </r>
  <r>
    <x v="114"/>
    <x v="5"/>
    <n v="78.55"/>
    <x v="1021"/>
    <x v="1"/>
    <n v="12"/>
    <d v="2004-12-01T00:00:00"/>
    <s v="Shipped"/>
    <s v="Planes"/>
    <s v="S700_1691"/>
    <s v="Osaka Souveniers Co."/>
    <s v="+81 06 6342 5555"/>
    <s v="Dojima Avanza 4F, 1-6-20 Dojima, Kita-ku"/>
    <m/>
    <s v="Osaka"/>
    <s v="Japan"/>
  </r>
  <r>
    <x v="114"/>
    <x v="27"/>
    <n v="99.72"/>
    <x v="1022"/>
    <x v="1"/>
    <n v="12"/>
    <d v="2004-12-01T00:00:00"/>
    <s v="Shipped"/>
    <s v="Planes"/>
    <s v="S700_2466"/>
    <s v="Osaka Souveniers Co."/>
    <s v="+81 06 6342 5555"/>
    <s v="Dojima Avanza 4F, 1-6-20 Dojima, Kita-ku"/>
    <m/>
    <s v="Osaka"/>
    <s v="Japan"/>
  </r>
  <r>
    <x v="114"/>
    <x v="21"/>
    <n v="100"/>
    <x v="1023"/>
    <x v="1"/>
    <n v="12"/>
    <d v="2004-12-01T00:00:00"/>
    <s v="Shipped"/>
    <s v="Planes"/>
    <s v="S700_2834"/>
    <s v="Osaka Souveniers Co."/>
    <s v="+81 06 6342 5555"/>
    <s v="Dojima Avanza 4F, 1-6-20 Dojima, Kita-ku"/>
    <m/>
    <s v="Osaka"/>
    <s v="Japan"/>
  </r>
  <r>
    <x v="114"/>
    <x v="0"/>
    <n v="86.4"/>
    <x v="1024"/>
    <x v="1"/>
    <n v="12"/>
    <d v="2004-12-01T00:00:00"/>
    <s v="Shipped"/>
    <s v="Planes"/>
    <s v="S700_3167"/>
    <s v="Osaka Souveniers Co."/>
    <s v="+81 06 6342 5555"/>
    <s v="Dojima Avanza 4F, 1-6-20 Dojima, Kita-ku"/>
    <m/>
    <s v="Osaka"/>
    <s v="Japan"/>
  </r>
  <r>
    <x v="114"/>
    <x v="9"/>
    <n v="70.33"/>
    <x v="1025"/>
    <x v="1"/>
    <n v="12"/>
    <d v="2004-12-01T00:00:00"/>
    <s v="Shipped"/>
    <s v="Planes"/>
    <s v="S700_4002"/>
    <s v="Osaka Souveniers Co."/>
    <s v="+81 06 6342 5555"/>
    <s v="Dojima Avanza 4F, 1-6-20 Dojima, Kita-ku"/>
    <m/>
    <s v="Osaka"/>
    <s v="Japan"/>
  </r>
  <r>
    <x v="115"/>
    <x v="7"/>
    <n v="100"/>
    <x v="1026"/>
    <x v="1"/>
    <n v="12"/>
    <d v="2004-12-02T00:00:00"/>
    <s v="Shipped"/>
    <s v="Classic Cars"/>
    <s v="S12_1108"/>
    <s v="Clover Collections, Co."/>
    <s v="+353 1862 1555"/>
    <s v="25 Maiden Lane"/>
    <s v="Floor No. 4"/>
    <s v="Dublin"/>
    <s v="Ireland"/>
  </r>
  <r>
    <x v="115"/>
    <x v="12"/>
    <n v="100"/>
    <x v="1027"/>
    <x v="1"/>
    <n v="12"/>
    <d v="2004-12-02T00:00:00"/>
    <s v="Shipped"/>
    <s v="Classic Cars"/>
    <s v="S12_3148"/>
    <s v="Clover Collections, Co."/>
    <s v="+353 1862 1555"/>
    <s v="25 Maiden Lane"/>
    <s v="Floor No. 4"/>
    <s v="Dublin"/>
    <s v="Ireland"/>
  </r>
  <r>
    <x v="115"/>
    <x v="10"/>
    <n v="100"/>
    <x v="1028"/>
    <x v="1"/>
    <n v="12"/>
    <d v="2004-12-02T00:00:00"/>
    <s v="Shipped"/>
    <s v="Classic Cars"/>
    <s v="S12_3891"/>
    <s v="Clover Collections, Co."/>
    <s v="+353 1862 1555"/>
    <s v="25 Maiden Lane"/>
    <s v="Floor No. 4"/>
    <s v="Dublin"/>
    <s v="Ireland"/>
  </r>
  <r>
    <x v="115"/>
    <x v="30"/>
    <n v="100"/>
    <x v="1029"/>
    <x v="1"/>
    <n v="12"/>
    <d v="2004-12-02T00:00:00"/>
    <s v="Shipped"/>
    <s v="Classic Cars"/>
    <s v="S18_4027"/>
    <s v="Clover Collections, Co."/>
    <s v="+353 1862 1555"/>
    <s v="25 Maiden Lane"/>
    <s v="Floor No. 4"/>
    <s v="Dublin"/>
    <s v="Ireland"/>
  </r>
  <r>
    <x v="115"/>
    <x v="27"/>
    <n v="56.07"/>
    <x v="1030"/>
    <x v="1"/>
    <n v="12"/>
    <d v="2004-12-02T00:00:00"/>
    <s v="Shipped"/>
    <s v="Classic Cars"/>
    <s v="S24_1444"/>
    <s v="Clover Collections, Co."/>
    <s v="+353 1862 1555"/>
    <s v="25 Maiden Lane"/>
    <s v="Floor No. 4"/>
    <s v="Dublin"/>
    <s v="Ireland"/>
  </r>
  <r>
    <x v="115"/>
    <x v="29"/>
    <n v="100"/>
    <x v="1031"/>
    <x v="1"/>
    <n v="12"/>
    <d v="2004-12-02T00:00:00"/>
    <s v="Shipped"/>
    <s v="Classic Cars"/>
    <s v="S24_4048"/>
    <s v="Clover Collections, Co."/>
    <s v="+353 1862 1555"/>
    <s v="25 Maiden Lane"/>
    <s v="Floor No. 4"/>
    <s v="Dublin"/>
    <s v="Ireland"/>
  </r>
  <r>
    <x v="115"/>
    <x v="11"/>
    <n v="52.82"/>
    <x v="1032"/>
    <x v="1"/>
    <n v="12"/>
    <d v="2004-12-02T00:00:00"/>
    <s v="Shipped"/>
    <s v="Trains"/>
    <s v="S32_3207"/>
    <s v="Clover Collections, Co."/>
    <s v="+353 1862 1555"/>
    <s v="25 Maiden Lane"/>
    <s v="Floor No. 4"/>
    <s v="Dublin"/>
    <s v="Ireland"/>
  </r>
  <r>
    <x v="115"/>
    <x v="29"/>
    <n v="100"/>
    <x v="1033"/>
    <x v="1"/>
    <n v="12"/>
    <d v="2004-12-02T00:00:00"/>
    <s v="Shipped"/>
    <s v="Trucks and Buses"/>
    <s v="S50_1392"/>
    <s v="Clover Collections, Co."/>
    <s v="+353 1862 1555"/>
    <s v="25 Maiden Lane"/>
    <s v="Floor No. 4"/>
    <s v="Dublin"/>
    <s v="Ireland"/>
  </r>
  <r>
    <x v="115"/>
    <x v="12"/>
    <n v="68.540000000000006"/>
    <x v="1034"/>
    <x v="1"/>
    <n v="12"/>
    <d v="2004-12-02T00:00:00"/>
    <s v="Shipped"/>
    <s v="Trains"/>
    <s v="S50_1514"/>
    <s v="Clover Collections, Co."/>
    <s v="+353 1862 1555"/>
    <s v="25 Maiden Lane"/>
    <s v="Floor No. 4"/>
    <s v="Dublin"/>
    <s v="Ireland"/>
  </r>
  <r>
    <x v="116"/>
    <x v="5"/>
    <n v="93.28"/>
    <x v="1035"/>
    <x v="1"/>
    <n v="12"/>
    <d v="2004-12-04T00:00:00"/>
    <s v="Shipped"/>
    <s v="Classic Cars"/>
    <s v="S12_4675"/>
    <s v="Oulu Toy Supplies, Inc."/>
    <s v="981-443655"/>
    <s v="Torikatu 38"/>
    <m/>
    <s v="Oulu"/>
    <s v="Finland"/>
  </r>
  <r>
    <x v="116"/>
    <x v="28"/>
    <n v="73.92"/>
    <x v="1036"/>
    <x v="1"/>
    <n v="12"/>
    <d v="2004-12-04T00:00:00"/>
    <s v="Shipped"/>
    <s v="Classic Cars"/>
    <s v="S18_1889"/>
    <s v="Oulu Toy Supplies, Inc."/>
    <s v="981-443655"/>
    <s v="Torikatu 38"/>
    <m/>
    <s v="Oulu"/>
    <s v="Finland"/>
  </r>
  <r>
    <x v="116"/>
    <x v="15"/>
    <n v="100"/>
    <x v="1037"/>
    <x v="1"/>
    <n v="12"/>
    <d v="2004-12-04T00:00:00"/>
    <s v="Shipped"/>
    <s v="Classic Cars"/>
    <s v="S18_3232"/>
    <s v="Oulu Toy Supplies, Inc."/>
    <s v="981-443655"/>
    <s v="Torikatu 38"/>
    <m/>
    <s v="Oulu"/>
    <s v="Finland"/>
  </r>
  <r>
    <x v="116"/>
    <x v="11"/>
    <n v="44.56"/>
    <x v="1038"/>
    <x v="1"/>
    <n v="12"/>
    <d v="2004-12-04T00:00:00"/>
    <s v="Shipped"/>
    <s v="Classic Cars"/>
    <s v="S24_2972"/>
    <s v="Oulu Toy Supplies, Inc."/>
    <s v="981-443655"/>
    <s v="Torikatu 38"/>
    <m/>
    <s v="Oulu"/>
    <s v="Finland"/>
  </r>
  <r>
    <x v="116"/>
    <x v="22"/>
    <n v="100"/>
    <x v="1039"/>
    <x v="1"/>
    <n v="12"/>
    <d v="2004-12-04T00:00:00"/>
    <s v="Shipped"/>
    <s v="Classic Cars"/>
    <s v="S24_3856"/>
    <s v="Oulu Toy Supplies, Inc."/>
    <s v="981-443655"/>
    <s v="Torikatu 38"/>
    <m/>
    <s v="Oulu"/>
    <s v="Finland"/>
  </r>
  <r>
    <x v="117"/>
    <x v="16"/>
    <n v="100"/>
    <x v="1040"/>
    <x v="1"/>
    <n v="12"/>
    <d v="2004-12-11T00:00:00"/>
    <s v="Shipped"/>
    <s v="Vintage Cars"/>
    <s v="S18_3856"/>
    <s v="Rovelli Gifts"/>
    <s v="035-640555"/>
    <s v="Via Ludovico il Moro 22"/>
    <m/>
    <s v="Bergamo"/>
    <s v="Italy"/>
  </r>
  <r>
    <x v="117"/>
    <x v="15"/>
    <n v="87.54"/>
    <x v="1041"/>
    <x v="1"/>
    <n v="12"/>
    <d v="2004-12-11T00:00:00"/>
    <s v="Shipped"/>
    <s v="Planes"/>
    <s v="S24_1785"/>
    <s v="Rovelli Gifts"/>
    <s v="035-640555"/>
    <s v="Via Ludovico il Moro 22"/>
    <m/>
    <s v="Bergamo"/>
    <s v="Italy"/>
  </r>
  <r>
    <x v="117"/>
    <x v="3"/>
    <n v="58.92"/>
    <x v="1042"/>
    <x v="1"/>
    <n v="12"/>
    <d v="2004-12-11T00:00:00"/>
    <s v="Shipped"/>
    <s v="Planes"/>
    <s v="S24_2841"/>
    <s v="Rovelli Gifts"/>
    <s v="035-640555"/>
    <s v="Via Ludovico il Moro 22"/>
    <m/>
    <s v="Bergamo"/>
    <s v="Italy"/>
  </r>
  <r>
    <x v="117"/>
    <x v="11"/>
    <n v="72.98"/>
    <x v="1043"/>
    <x v="1"/>
    <n v="12"/>
    <d v="2004-12-11T00:00:00"/>
    <s v="Shipped"/>
    <s v="Vintage Cars"/>
    <s v="S24_3420"/>
    <s v="Rovelli Gifts"/>
    <s v="035-640555"/>
    <s v="Via Ludovico il Moro 22"/>
    <m/>
    <s v="Bergamo"/>
    <s v="Italy"/>
  </r>
  <r>
    <x v="117"/>
    <x v="13"/>
    <n v="76.430000000000007"/>
    <x v="1044"/>
    <x v="1"/>
    <n v="12"/>
    <d v="2004-12-11T00:00:00"/>
    <s v="Shipped"/>
    <s v="Planes"/>
    <s v="S24_3949"/>
    <s v="Rovelli Gifts"/>
    <s v="035-640555"/>
    <s v="Via Ludovico il Moro 22"/>
    <m/>
    <s v="Bergamo"/>
    <s v="Italy"/>
  </r>
  <r>
    <x v="117"/>
    <x v="14"/>
    <n v="60.86"/>
    <x v="1045"/>
    <x v="1"/>
    <n v="12"/>
    <d v="2004-12-11T00:00:00"/>
    <s v="Shipped"/>
    <s v="Planes"/>
    <s v="S24_4278"/>
    <s v="Rovelli Gifts"/>
    <s v="035-640555"/>
    <s v="Via Ludovico il Moro 22"/>
    <m/>
    <s v="Bergamo"/>
    <s v="Italy"/>
  </r>
  <r>
    <x v="117"/>
    <x v="6"/>
    <n v="81.17"/>
    <x v="1046"/>
    <x v="1"/>
    <n v="12"/>
    <d v="2004-12-11T00:00:00"/>
    <s v="Shipped"/>
    <s v="Vintage Cars"/>
    <s v="S32_4289"/>
    <s v="Rovelli Gifts"/>
    <s v="035-640555"/>
    <s v="Via Ludovico il Moro 22"/>
    <m/>
    <s v="Bergamo"/>
    <s v="Italy"/>
  </r>
  <r>
    <x v="117"/>
    <x v="16"/>
    <n v="51.93"/>
    <x v="1047"/>
    <x v="1"/>
    <n v="12"/>
    <d v="2004-12-11T00:00:00"/>
    <s v="Shipped"/>
    <s v="Vintage Cars"/>
    <s v="S50_1341"/>
    <s v="Rovelli Gifts"/>
    <s v="035-640555"/>
    <s v="Via Ludovico il Moro 22"/>
    <m/>
    <s v="Bergamo"/>
    <s v="Italy"/>
  </r>
  <r>
    <x v="117"/>
    <x v="10"/>
    <n v="100"/>
    <x v="1048"/>
    <x v="1"/>
    <n v="12"/>
    <d v="2004-12-11T00:00:00"/>
    <s v="Shipped"/>
    <s v="Planes"/>
    <s v="S700_1691"/>
    <s v="Rovelli Gifts"/>
    <s v="035-640555"/>
    <s v="Via Ludovico il Moro 22"/>
    <m/>
    <s v="Bergamo"/>
    <s v="Italy"/>
  </r>
  <r>
    <x v="117"/>
    <x v="4"/>
    <n v="100"/>
    <x v="1049"/>
    <x v="1"/>
    <n v="12"/>
    <d v="2004-12-11T00:00:00"/>
    <s v="Shipped"/>
    <s v="Ships"/>
    <s v="S700_2047"/>
    <s v="Rovelli Gifts"/>
    <s v="035-640555"/>
    <s v="Via Ludovico il Moro 22"/>
    <m/>
    <s v="Bergamo"/>
    <s v="Italy"/>
  </r>
  <r>
    <x v="117"/>
    <x v="29"/>
    <n v="100"/>
    <x v="1050"/>
    <x v="1"/>
    <n v="12"/>
    <d v="2004-12-11T00:00:00"/>
    <s v="Shipped"/>
    <s v="Planes"/>
    <s v="S700_2466"/>
    <s v="Rovelli Gifts"/>
    <s v="035-640555"/>
    <s v="Via Ludovico il Moro 22"/>
    <m/>
    <s v="Bergamo"/>
    <s v="Italy"/>
  </r>
  <r>
    <x v="117"/>
    <x v="25"/>
    <n v="100"/>
    <x v="1051"/>
    <x v="1"/>
    <n v="12"/>
    <d v="2004-12-11T00:00:00"/>
    <s v="Shipped"/>
    <s v="Planes"/>
    <s v="S700_2834"/>
    <s v="Rovelli Gifts"/>
    <s v="035-640555"/>
    <s v="Via Ludovico il Moro 22"/>
    <m/>
    <s v="Bergamo"/>
    <s v="Italy"/>
  </r>
  <r>
    <x v="117"/>
    <x v="25"/>
    <n v="64"/>
    <x v="1052"/>
    <x v="1"/>
    <n v="12"/>
    <d v="2004-12-11T00:00:00"/>
    <s v="Shipped"/>
    <s v="Planes"/>
    <s v="S700_3167"/>
    <s v="Rovelli Gifts"/>
    <s v="035-640555"/>
    <s v="Via Ludovico il Moro 22"/>
    <m/>
    <s v="Bergamo"/>
    <s v="Italy"/>
  </r>
  <r>
    <x v="117"/>
    <x v="1"/>
    <n v="85.87"/>
    <x v="1053"/>
    <x v="1"/>
    <n v="12"/>
    <d v="2004-12-11T00:00:00"/>
    <s v="Shipped"/>
    <s v="Planes"/>
    <s v="S700_4002"/>
    <s v="Rovelli Gifts"/>
    <s v="035-640555"/>
    <s v="Via Ludovico il Moro 22"/>
    <m/>
    <s v="Bergamo"/>
    <s v="Italy"/>
  </r>
  <r>
    <x v="118"/>
    <x v="21"/>
    <n v="54.57"/>
    <x v="1054"/>
    <x v="2"/>
    <n v="12"/>
    <d v="2005-01-03T00:00:00"/>
    <s v="Resolved"/>
    <s v="Planes"/>
    <s v="S18_1662"/>
    <s v="Euro Shopping Channel"/>
    <s v="(91) 555 94 44"/>
    <s v="C/ Moralzarzal, 86"/>
    <m/>
    <s v="Madrid"/>
    <s v="Spain"/>
  </r>
  <r>
    <x v="118"/>
    <x v="5"/>
    <n v="74.77"/>
    <x v="1055"/>
    <x v="2"/>
    <n v="1"/>
    <d v="2005-01-03T00:00:00"/>
    <s v="Resolved"/>
    <s v="Planes"/>
    <s v="S18_2581"/>
    <s v="Euro Shopping Channel"/>
    <s v="(91) 555 94 44"/>
    <s v="C/ Moralzarzal, 86"/>
    <m/>
    <s v="Madrid"/>
    <s v="Spain"/>
  </r>
  <r>
    <x v="118"/>
    <x v="29"/>
    <n v="93.01"/>
    <x v="1056"/>
    <x v="2"/>
    <n v="1"/>
    <d v="2005-01-03T00:00:00"/>
    <s v="Resolved"/>
    <s v="Ships"/>
    <s v="S18_3029"/>
    <s v="Euro Shopping Channel"/>
    <s v="(91) 555 94 44"/>
    <s v="C/ Moralzarzal, 86"/>
    <m/>
    <s v="Madrid"/>
    <s v="Spain"/>
  </r>
  <r>
    <x v="118"/>
    <x v="19"/>
    <n v="57.55"/>
    <x v="1057"/>
    <x v="2"/>
    <n v="1"/>
    <d v="2005-01-03T00:00:00"/>
    <s v="Resolved"/>
    <s v="Vintage Cars"/>
    <s v="S18_3856"/>
    <s v="Euro Shopping Channel"/>
    <s v="(91) 555 94 44"/>
    <s v="C/ Moralzarzal, 86"/>
    <m/>
    <s v="Madrid"/>
    <s v="Spain"/>
  </r>
  <r>
    <x v="118"/>
    <x v="25"/>
    <n v="41.71"/>
    <x v="1058"/>
    <x v="2"/>
    <n v="1"/>
    <d v="2005-01-03T00:00:00"/>
    <s v="Resolved"/>
    <s v="Planes"/>
    <s v="S24_1785"/>
    <s v="Euro Shopping Channel"/>
    <s v="(91) 555 94 44"/>
    <s v="C/ Moralzarzal, 86"/>
    <m/>
    <s v="Madrid"/>
    <s v="Spain"/>
  </r>
  <r>
    <x v="118"/>
    <x v="1"/>
    <n v="55.96"/>
    <x v="1059"/>
    <x v="2"/>
    <n v="1"/>
    <d v="2005-01-03T00:00:00"/>
    <s v="Resolved"/>
    <s v="Planes"/>
    <s v="S24_2841"/>
    <s v="Euro Shopping Channel"/>
    <s v="(91) 555 94 44"/>
    <s v="C/ Moralzarzal, 86"/>
    <m/>
    <s v="Madrid"/>
    <s v="Spain"/>
  </r>
  <r>
    <x v="118"/>
    <x v="13"/>
    <n v="63.76"/>
    <x v="1060"/>
    <x v="2"/>
    <n v="1"/>
    <d v="2005-01-03T00:00:00"/>
    <s v="Resolved"/>
    <s v="Vintage Cars"/>
    <s v="S24_3420"/>
    <s v="Euro Shopping Channel"/>
    <s v="(91) 555 94 44"/>
    <s v="C/ Moralzarzal, 86"/>
    <m/>
    <s v="Madrid"/>
    <s v="Spain"/>
  </r>
  <r>
    <x v="118"/>
    <x v="4"/>
    <n v="73.319999999999993"/>
    <x v="1061"/>
    <x v="2"/>
    <n v="1"/>
    <d v="2005-01-03T00:00:00"/>
    <s v="Resolved"/>
    <s v="Planes"/>
    <s v="S24_3949"/>
    <s v="Euro Shopping Channel"/>
    <s v="(91) 555 94 44"/>
    <s v="C/ Moralzarzal, 86"/>
    <m/>
    <s v="Madrid"/>
    <s v="Spain"/>
  </r>
  <r>
    <x v="118"/>
    <x v="30"/>
    <n v="63.34"/>
    <x v="1062"/>
    <x v="2"/>
    <n v="1"/>
    <d v="2005-01-03T00:00:00"/>
    <s v="Resolved"/>
    <s v="Planes"/>
    <s v="S24_4278"/>
    <s v="Euro Shopping Channel"/>
    <s v="(91) 555 94 44"/>
    <s v="C/ Moralzarzal, 86"/>
    <m/>
    <s v="Madrid"/>
    <s v="Spain"/>
  </r>
  <r>
    <x v="118"/>
    <x v="22"/>
    <n v="85.76"/>
    <x v="1063"/>
    <x v="2"/>
    <n v="1"/>
    <d v="2005-01-03T00:00:00"/>
    <s v="Resolved"/>
    <s v="Ships"/>
    <s v="S700_2047"/>
    <s v="Euro Shopping Channel"/>
    <s v="(91) 555 94 44"/>
    <s v="C/ Moralzarzal, 86"/>
    <m/>
    <s v="Madrid"/>
    <s v="Spain"/>
  </r>
  <r>
    <x v="118"/>
    <x v="29"/>
    <n v="83.84"/>
    <x v="1064"/>
    <x v="2"/>
    <n v="1"/>
    <d v="2005-01-03T00:00:00"/>
    <s v="Resolved"/>
    <s v="Planes"/>
    <s v="S700_2466"/>
    <s v="Euro Shopping Channel"/>
    <s v="(91) 555 94 44"/>
    <s v="C/ Moralzarzal, 86"/>
    <m/>
    <s v="Madrid"/>
    <s v="Spain"/>
  </r>
  <r>
    <x v="118"/>
    <x v="29"/>
    <n v="100"/>
    <x v="1065"/>
    <x v="2"/>
    <n v="1"/>
    <d v="2005-01-03T00:00:00"/>
    <s v="Resolved"/>
    <s v="Ships"/>
    <s v="S700_2610"/>
    <s v="Euro Shopping Channel"/>
    <s v="(91) 555 94 44"/>
    <s v="C/ Moralzarzal, 86"/>
    <m/>
    <s v="Madrid"/>
    <s v="Spain"/>
  </r>
  <r>
    <x v="118"/>
    <x v="7"/>
    <n v="94.34"/>
    <x v="1066"/>
    <x v="2"/>
    <n v="1"/>
    <d v="2005-01-03T00:00:00"/>
    <s v="Resolved"/>
    <s v="Planes"/>
    <s v="S700_3167"/>
    <s v="Euro Shopping Channel"/>
    <s v="(91) 555 94 44"/>
    <s v="C/ Moralzarzal, 86"/>
    <m/>
    <s v="Madrid"/>
    <s v="Spain"/>
  </r>
  <r>
    <x v="118"/>
    <x v="2"/>
    <n v="92.08"/>
    <x v="1067"/>
    <x v="2"/>
    <n v="1"/>
    <d v="2005-01-03T00:00:00"/>
    <s v="Resolved"/>
    <s v="Ships"/>
    <s v="S700_3505"/>
    <s v="Euro Shopping Channel"/>
    <s v="(91) 555 94 44"/>
    <s v="C/ Moralzarzal, 86"/>
    <m/>
    <s v="Madrid"/>
    <s v="Spain"/>
  </r>
  <r>
    <x v="118"/>
    <x v="12"/>
    <n v="95.48"/>
    <x v="1068"/>
    <x v="2"/>
    <n v="1"/>
    <d v="2005-01-03T00:00:00"/>
    <s v="Resolved"/>
    <s v="Ships"/>
    <s v="S700_3962"/>
    <s v="Euro Shopping Channel"/>
    <s v="(91) 555 94 44"/>
    <s v="C/ Moralzarzal, 86"/>
    <m/>
    <s v="Madrid"/>
    <s v="Spain"/>
  </r>
  <r>
    <x v="118"/>
    <x v="18"/>
    <n v="86.4"/>
    <x v="1069"/>
    <x v="2"/>
    <n v="1"/>
    <d v="2005-01-03T00:00:00"/>
    <s v="Resolved"/>
    <s v="Planes"/>
    <s v="S700_4002"/>
    <s v="Euro Shopping Channel"/>
    <s v="(91) 555 94 44"/>
    <s v="C/ Moralzarzal, 86"/>
    <m/>
    <s v="Madrid"/>
    <s v="Spain"/>
  </r>
  <r>
    <x v="118"/>
    <x v="30"/>
    <n v="87.15"/>
    <x v="1070"/>
    <x v="2"/>
    <n v="1"/>
    <d v="2005-01-03T00:00:00"/>
    <s v="Resolved"/>
    <s v="Planes"/>
    <s v="S72_1253"/>
    <s v="Euro Shopping Channel"/>
    <s v="(91) 555 94 44"/>
    <s v="C/ Moralzarzal, 86"/>
    <m/>
    <s v="Madrid"/>
    <s v="Spain"/>
  </r>
  <r>
    <x v="118"/>
    <x v="14"/>
    <n v="100"/>
    <x v="1071"/>
    <x v="2"/>
    <n v="1"/>
    <d v="2005-01-03T00:00:00"/>
    <s v="Resolved"/>
    <s v="Ships"/>
    <s v="S72_3212"/>
    <s v="Euro Shopping Channel"/>
    <s v="(91) 555 94 44"/>
    <s v="C/ Moralzarzal, 86"/>
    <m/>
    <s v="Madrid"/>
    <s v="Spain"/>
  </r>
  <r>
    <x v="119"/>
    <x v="31"/>
    <n v="100"/>
    <x v="1072"/>
    <x v="2"/>
    <n v="1"/>
    <d v="2005-01-04T00:00:00"/>
    <s v="Shipped"/>
    <s v="Classic Cars"/>
    <s v="S10_4757"/>
    <s v="The Sharp Gifts Warehouse"/>
    <n v="4085553659"/>
    <s v="3086 Ingle Ln."/>
    <m/>
    <s v="San Jose"/>
    <s v="USA"/>
  </r>
  <r>
    <x v="119"/>
    <x v="16"/>
    <n v="100"/>
    <x v="1073"/>
    <x v="2"/>
    <n v="1"/>
    <d v="2005-01-04T00:00:00"/>
    <s v="Shipped"/>
    <s v="Planes"/>
    <s v="S18_1662"/>
    <s v="The Sharp Gifts Warehouse"/>
    <n v="4085553659"/>
    <s v="3086 Ingle Ln."/>
    <m/>
    <s v="San Jose"/>
    <s v="USA"/>
  </r>
  <r>
    <x v="119"/>
    <x v="12"/>
    <n v="74.84"/>
    <x v="1074"/>
    <x v="2"/>
    <n v="1"/>
    <d v="2005-01-04T00:00:00"/>
    <s v="Shipped"/>
    <s v="Ships"/>
    <s v="S18_3029"/>
    <s v="The Sharp Gifts Warehouse"/>
    <n v="4085553659"/>
    <s v="3086 Ingle Ln."/>
    <m/>
    <s v="San Jose"/>
    <s v="USA"/>
  </r>
  <r>
    <x v="119"/>
    <x v="32"/>
    <n v="100"/>
    <x v="1075"/>
    <x v="2"/>
    <n v="1"/>
    <d v="2005-01-04T00:00:00"/>
    <s v="Shipped"/>
    <s v="Vintage Cars"/>
    <s v="S18_3856"/>
    <s v="The Sharp Gifts Warehouse"/>
    <n v="4085553659"/>
    <s v="3086 Ingle Ln."/>
    <m/>
    <s v="San Jose"/>
    <s v="USA"/>
  </r>
  <r>
    <x v="119"/>
    <x v="6"/>
    <n v="61.66"/>
    <x v="1076"/>
    <x v="2"/>
    <n v="1"/>
    <d v="2005-01-04T00:00:00"/>
    <s v="Shipped"/>
    <s v="Planes"/>
    <s v="S24_2841"/>
    <s v="The Sharp Gifts Warehouse"/>
    <n v="4085553659"/>
    <s v="3086 Ingle Ln."/>
    <m/>
    <s v="San Jose"/>
    <s v="USA"/>
  </r>
  <r>
    <x v="119"/>
    <x v="23"/>
    <n v="57.2"/>
    <x v="1077"/>
    <x v="2"/>
    <n v="1"/>
    <d v="2005-01-04T00:00:00"/>
    <s v="Shipped"/>
    <s v="Vintage Cars"/>
    <s v="S24_3420"/>
    <s v="The Sharp Gifts Warehouse"/>
    <n v="4085553659"/>
    <s v="3086 Ingle Ln."/>
    <m/>
    <s v="San Jose"/>
    <s v="USA"/>
  </r>
  <r>
    <x v="119"/>
    <x v="9"/>
    <n v="72.959999999999994"/>
    <x v="1078"/>
    <x v="2"/>
    <n v="1"/>
    <d v="2005-01-04T00:00:00"/>
    <s v="Shipped"/>
    <s v="Vintage Cars"/>
    <s v="S24_3816"/>
    <s v="The Sharp Gifts Warehouse"/>
    <n v="4085553659"/>
    <s v="3086 Ingle Ln."/>
    <m/>
    <s v="San Jose"/>
    <s v="USA"/>
  </r>
  <r>
    <x v="119"/>
    <x v="28"/>
    <n v="87.8"/>
    <x v="1079"/>
    <x v="2"/>
    <n v="1"/>
    <d v="2005-01-04T00:00:00"/>
    <s v="Shipped"/>
    <s v="Ships"/>
    <s v="S700_2047"/>
    <s v="The Sharp Gifts Warehouse"/>
    <n v="4085553659"/>
    <s v="3086 Ingle Ln."/>
    <m/>
    <s v="San Jose"/>
    <s v="USA"/>
  </r>
  <r>
    <x v="119"/>
    <x v="11"/>
    <n v="56.12"/>
    <x v="1080"/>
    <x v="2"/>
    <n v="1"/>
    <d v="2005-01-04T00:00:00"/>
    <s v="Shipped"/>
    <s v="Planes"/>
    <s v="S72_1253"/>
    <s v="The Sharp Gifts Warehouse"/>
    <n v="4085553659"/>
    <s v="3086 Ingle Ln."/>
    <m/>
    <s v="San Jose"/>
    <s v="USA"/>
  </r>
  <r>
    <x v="120"/>
    <x v="24"/>
    <n v="100"/>
    <x v="1081"/>
    <x v="2"/>
    <n v="1"/>
    <d v="2005-01-05T00:00:00"/>
    <s v="Shipped"/>
    <s v="Classic Cars"/>
    <s v="S10_1949"/>
    <s v="Quebec Home Shopping Network"/>
    <s v="(514) 555-8054"/>
    <s v="43 rue St. Laurent"/>
    <m/>
    <s v="Montreal"/>
    <s v="Canada"/>
  </r>
  <r>
    <x v="120"/>
    <x v="10"/>
    <n v="100"/>
    <x v="1082"/>
    <x v="2"/>
    <n v="1"/>
    <d v="2005-01-05T00:00:00"/>
    <s v="Shipped"/>
    <s v="Classic Cars"/>
    <s v="S10_4962"/>
    <s v="Quebec Home Shopping Network"/>
    <s v="(514) 555-8054"/>
    <s v="43 rue St. Laurent"/>
    <m/>
    <s v="Montreal"/>
    <s v="Canada"/>
  </r>
  <r>
    <x v="120"/>
    <x v="17"/>
    <n v="100"/>
    <x v="1083"/>
    <x v="2"/>
    <n v="1"/>
    <d v="2005-01-05T00:00:00"/>
    <s v="Shipped"/>
    <s v="Trucks and Buses"/>
    <s v="S12_1666"/>
    <s v="Quebec Home Shopping Network"/>
    <s v="(514) 555-8054"/>
    <s v="43 rue St. Laurent"/>
    <m/>
    <s v="Montreal"/>
    <s v="Canada"/>
  </r>
  <r>
    <x v="120"/>
    <x v="10"/>
    <n v="100"/>
    <x v="1084"/>
    <x v="2"/>
    <n v="1"/>
    <d v="2005-01-05T00:00:00"/>
    <s v="Shipped"/>
    <s v="Trucks and Buses"/>
    <s v="S18_1097"/>
    <s v="Quebec Home Shopping Network"/>
    <s v="(514) 555-8054"/>
    <s v="43 rue St. Laurent"/>
    <m/>
    <s v="Montreal"/>
    <s v="Canada"/>
  </r>
  <r>
    <x v="120"/>
    <x v="28"/>
    <n v="100"/>
    <x v="1085"/>
    <x v="2"/>
    <n v="1"/>
    <d v="2005-01-05T00:00:00"/>
    <s v="Shipped"/>
    <s v="Trucks and Buses"/>
    <s v="S18_4600"/>
    <s v="Quebec Home Shopping Network"/>
    <s v="(514) 555-8054"/>
    <s v="43 rue St. Laurent"/>
    <m/>
    <s v="Montreal"/>
    <s v="Canada"/>
  </r>
  <r>
    <x v="120"/>
    <x v="13"/>
    <n v="59.87"/>
    <x v="1086"/>
    <x v="2"/>
    <n v="1"/>
    <d v="2005-01-05T00:00:00"/>
    <s v="Shipped"/>
    <s v="Vintage Cars"/>
    <s v="S18_4668"/>
    <s v="Quebec Home Shopping Network"/>
    <s v="(514) 555-8054"/>
    <s v="43 rue St. Laurent"/>
    <m/>
    <s v="Montreal"/>
    <s v="Canada"/>
  </r>
  <r>
    <x v="120"/>
    <x v="27"/>
    <n v="100"/>
    <x v="1087"/>
    <x v="2"/>
    <n v="1"/>
    <d v="2005-01-05T00:00:00"/>
    <s v="Shipped"/>
    <s v="Trucks and Buses"/>
    <s v="S32_1268"/>
    <s v="Quebec Home Shopping Network"/>
    <s v="(514) 555-8054"/>
    <s v="43 rue St. Laurent"/>
    <m/>
    <s v="Montreal"/>
    <s v="Canada"/>
  </r>
  <r>
    <x v="120"/>
    <x v="10"/>
    <n v="69.16"/>
    <x v="1088"/>
    <x v="2"/>
    <n v="1"/>
    <d v="2005-01-05T00:00:00"/>
    <s v="Shipped"/>
    <s v="Trucks and Buses"/>
    <s v="S32_3522"/>
    <s v="Quebec Home Shopping Network"/>
    <s v="(514) 555-8054"/>
    <s v="43 rue St. Laurent"/>
    <m/>
    <s v="Montreal"/>
    <s v="Canada"/>
  </r>
  <r>
    <x v="120"/>
    <x v="16"/>
    <n v="100"/>
    <x v="1089"/>
    <x v="2"/>
    <n v="1"/>
    <d v="2005-01-05T00:00:00"/>
    <s v="Shipped"/>
    <s v="Classic Cars"/>
    <s v="S700_2824"/>
    <s v="Quebec Home Shopping Network"/>
    <s v="(514) 555-8054"/>
    <s v="43 rue St. Laurent"/>
    <m/>
    <s v="Montreal"/>
    <s v="Canada"/>
  </r>
  <r>
    <x v="121"/>
    <x v="1"/>
    <n v="100"/>
    <x v="1090"/>
    <x v="2"/>
    <n v="1"/>
    <d v="2005-02-02T00:00:00"/>
    <s v="Shipped"/>
    <s v="Motorcycles"/>
    <s v="S10_2016"/>
    <s v="Australian Gift Network, Co"/>
    <s v="61-7-3844-6555"/>
    <s v="31 Duncan St. West End"/>
    <m/>
    <s v="South Brisbane"/>
    <s v="Australia"/>
  </r>
  <r>
    <x v="121"/>
    <x v="19"/>
    <n v="100"/>
    <x v="1091"/>
    <x v="2"/>
    <n v="2"/>
    <d v="2005-02-02T00:00:00"/>
    <s v="Shipped"/>
    <s v="Motorcycles"/>
    <s v="S10_4698"/>
    <s v="Australian Gift Network, Co"/>
    <s v="61-7-3844-6555"/>
    <s v="31 Duncan St. West End"/>
    <m/>
    <s v="South Brisbane"/>
    <s v="Australia"/>
  </r>
  <r>
    <x v="121"/>
    <x v="9"/>
    <n v="69.27"/>
    <x v="1092"/>
    <x v="2"/>
    <n v="2"/>
    <d v="2005-02-02T00:00:00"/>
    <s v="Shipped"/>
    <s v="Planes"/>
    <s v="S18_2581"/>
    <s v="Australian Gift Network, Co"/>
    <s v="61-7-3844-6555"/>
    <s v="31 Duncan St. West End"/>
    <m/>
    <s v="South Brisbane"/>
    <s v="Australia"/>
  </r>
  <r>
    <x v="121"/>
    <x v="19"/>
    <n v="53.3"/>
    <x v="1093"/>
    <x v="2"/>
    <n v="2"/>
    <d v="2005-02-02T00:00:00"/>
    <s v="Shipped"/>
    <s v="Motorcycles"/>
    <s v="S18_2625"/>
    <s v="Australian Gift Network, Co"/>
    <s v="61-7-3844-6555"/>
    <s v="31 Duncan St. West End"/>
    <m/>
    <s v="South Brisbane"/>
    <s v="Australia"/>
  </r>
  <r>
    <x v="121"/>
    <x v="23"/>
    <n v="100"/>
    <x v="1094"/>
    <x v="2"/>
    <n v="2"/>
    <d v="2005-02-02T00:00:00"/>
    <s v="Shipped"/>
    <s v="Motorcycles"/>
    <s v="S24_1578"/>
    <s v="Australian Gift Network, Co"/>
    <s v="61-7-3844-6555"/>
    <s v="31 Duncan St. West End"/>
    <m/>
    <s v="South Brisbane"/>
    <s v="Australia"/>
  </r>
  <r>
    <x v="121"/>
    <x v="28"/>
    <n v="94.1"/>
    <x v="1095"/>
    <x v="2"/>
    <n v="2"/>
    <d v="2005-02-02T00:00:00"/>
    <s v="Shipped"/>
    <s v="Planes"/>
    <s v="S24_1785"/>
    <s v="Australian Gift Network, Co"/>
    <s v="61-7-3844-6555"/>
    <s v="31 Duncan St. West End"/>
    <m/>
    <s v="South Brisbane"/>
    <s v="Australia"/>
  </r>
  <r>
    <x v="122"/>
    <x v="18"/>
    <n v="94.9"/>
    <x v="1096"/>
    <x v="2"/>
    <n v="2"/>
    <d v="2005-02-03T00:00:00"/>
    <s v="Shipped"/>
    <s v="Motorcycles"/>
    <s v="S32_1374"/>
    <s v="Dragon Souveniers, Ltd."/>
    <s v="+65 221 7555"/>
    <s v="Bronz Sok., Bronz Apt. 3/6 Tesvikiye"/>
    <m/>
    <s v="Singapore"/>
    <s v="Singapore"/>
  </r>
  <r>
    <x v="123"/>
    <x v="5"/>
    <n v="34.909999999999997"/>
    <x v="1097"/>
    <x v="2"/>
    <n v="2"/>
    <d v="2005-03-02T00:00:00"/>
    <s v="Shipped"/>
    <s v="Motorcycles"/>
    <s v="S10_1678"/>
    <s v="La Rochelle Gifts"/>
    <s v="40.67.8555"/>
    <s v="67, rue des Cinquante Otages"/>
    <m/>
    <s v="Nantes"/>
    <s v="France"/>
  </r>
  <r>
    <x v="123"/>
    <x v="2"/>
    <n v="76"/>
    <x v="1098"/>
    <x v="2"/>
    <n v="3"/>
    <d v="2005-03-02T00:00:00"/>
    <s v="Shipped"/>
    <s v="Classic Cars"/>
    <s v="S12_1099"/>
    <s v="La Rochelle Gifts"/>
    <s v="40.67.8555"/>
    <s v="67, rue des Cinquante Otages"/>
    <m/>
    <s v="Nantes"/>
    <s v="France"/>
  </r>
  <r>
    <x v="123"/>
    <x v="20"/>
    <n v="78.92"/>
    <x v="1099"/>
    <x v="2"/>
    <n v="3"/>
    <d v="2005-03-02T00:00:00"/>
    <s v="Shipped"/>
    <s v="Motorcycles"/>
    <s v="S12_2823"/>
    <s v="La Rochelle Gifts"/>
    <s v="40.67.8555"/>
    <s v="67, rue des Cinquante Otages"/>
    <m/>
    <s v="Nantes"/>
    <s v="France"/>
  </r>
  <r>
    <x v="123"/>
    <x v="24"/>
    <n v="100"/>
    <x v="1100"/>
    <x v="2"/>
    <n v="3"/>
    <d v="2005-03-02T00:00:00"/>
    <s v="Shipped"/>
    <s v="Motorcycles"/>
    <s v="S24_2000"/>
    <s v="La Rochelle Gifts"/>
    <s v="40.67.8555"/>
    <s v="67, rue des Cinquante Otages"/>
    <m/>
    <s v="Nantes"/>
    <s v="France"/>
  </r>
  <r>
    <x v="123"/>
    <x v="11"/>
    <n v="100"/>
    <x v="1101"/>
    <x v="2"/>
    <n v="3"/>
    <d v="2005-03-02T00:00:00"/>
    <s v="Shipped"/>
    <s v="Motorcycles"/>
    <s v="S24_2360"/>
    <s v="La Rochelle Gifts"/>
    <s v="40.67.8555"/>
    <s v="67, rue des Cinquante Otages"/>
    <m/>
    <s v="Nantes"/>
    <s v="France"/>
  </r>
  <r>
    <x v="123"/>
    <x v="14"/>
    <n v="100"/>
    <x v="1102"/>
    <x v="2"/>
    <n v="3"/>
    <d v="2005-03-02T00:00:00"/>
    <s v="Shipped"/>
    <s v="Planes"/>
    <s v="S24_4278"/>
    <s v="La Rochelle Gifts"/>
    <s v="40.67.8555"/>
    <s v="67, rue des Cinquante Otages"/>
    <m/>
    <s v="Nantes"/>
    <s v="France"/>
  </r>
  <r>
    <x v="123"/>
    <x v="29"/>
    <n v="100"/>
    <x v="1103"/>
    <x v="2"/>
    <n v="3"/>
    <d v="2005-03-02T00:00:00"/>
    <s v="Shipped"/>
    <s v="Motorcycles"/>
    <s v="S32_1374"/>
    <s v="La Rochelle Gifts"/>
    <s v="40.67.8555"/>
    <s v="67, rue des Cinquante Otages"/>
    <m/>
    <s v="Nantes"/>
    <s v="France"/>
  </r>
  <r>
    <x v="123"/>
    <x v="18"/>
    <n v="82.26"/>
    <x v="1104"/>
    <x v="2"/>
    <n v="3"/>
    <d v="2005-03-02T00:00:00"/>
    <s v="Shipped"/>
    <s v="Vintage Cars"/>
    <s v="S32_4289"/>
    <s v="La Rochelle Gifts"/>
    <s v="40.67.8555"/>
    <s v="67, rue des Cinquante Otages"/>
    <m/>
    <s v="Nantes"/>
    <s v="France"/>
  </r>
  <r>
    <x v="123"/>
    <x v="4"/>
    <n v="100"/>
    <x v="1105"/>
    <x v="2"/>
    <n v="3"/>
    <d v="2005-03-02T00:00:00"/>
    <s v="Shipped"/>
    <s v="Motorcycles"/>
    <s v="S32_4485"/>
    <s v="La Rochelle Gifts"/>
    <s v="40.67.8555"/>
    <s v="67, rue des Cinquante Otages"/>
    <m/>
    <s v="Nantes"/>
    <s v="France"/>
  </r>
  <r>
    <x v="123"/>
    <x v="20"/>
    <n v="65.8"/>
    <x v="1106"/>
    <x v="2"/>
    <n v="3"/>
    <d v="2005-03-02T00:00:00"/>
    <s v="Shipped"/>
    <s v="Vintage Cars"/>
    <s v="S50_1341"/>
    <s v="La Rochelle Gifts"/>
    <s v="40.67.8555"/>
    <s v="67, rue des Cinquante Otages"/>
    <m/>
    <s v="Nantes"/>
    <s v="France"/>
  </r>
  <r>
    <x v="123"/>
    <x v="20"/>
    <n v="100"/>
    <x v="1107"/>
    <x v="2"/>
    <n v="3"/>
    <d v="2005-03-02T00:00:00"/>
    <s v="Shipped"/>
    <s v="Motorcycles"/>
    <s v="S50_4713"/>
    <s v="La Rochelle Gifts"/>
    <s v="40.67.8555"/>
    <s v="67, rue des Cinquante Otages"/>
    <m/>
    <s v="Nantes"/>
    <s v="France"/>
  </r>
  <r>
    <x v="123"/>
    <x v="29"/>
    <n v="81.87"/>
    <x v="1108"/>
    <x v="2"/>
    <n v="3"/>
    <d v="2005-03-02T00:00:00"/>
    <s v="Shipped"/>
    <s v="Planes"/>
    <s v="S700_1691"/>
    <s v="La Rochelle Gifts"/>
    <s v="40.67.8555"/>
    <s v="67, rue des Cinquante Otages"/>
    <m/>
    <s v="Nantes"/>
    <s v="France"/>
  </r>
  <r>
    <x v="123"/>
    <x v="25"/>
    <n v="100"/>
    <x v="1109"/>
    <x v="2"/>
    <n v="3"/>
    <d v="2005-03-02T00:00:00"/>
    <s v="Shipped"/>
    <s v="Planes"/>
    <s v="S700_2466"/>
    <s v="La Rochelle Gifts"/>
    <s v="40.67.8555"/>
    <s v="67, rue des Cinquante Otages"/>
    <m/>
    <s v="Nantes"/>
    <s v="France"/>
  </r>
  <r>
    <x v="123"/>
    <x v="21"/>
    <n v="66.73"/>
    <x v="1110"/>
    <x v="2"/>
    <n v="3"/>
    <d v="2005-03-02T00:00:00"/>
    <s v="Shipped"/>
    <s v="Planes"/>
    <s v="S700_2834"/>
    <s v="La Rochelle Gifts"/>
    <s v="40.67.8555"/>
    <s v="67, rue des Cinquante Otages"/>
    <m/>
    <s v="Nantes"/>
    <s v="France"/>
  </r>
  <r>
    <x v="123"/>
    <x v="18"/>
    <n v="100"/>
    <x v="1111"/>
    <x v="2"/>
    <n v="3"/>
    <d v="2005-03-02T00:00:00"/>
    <s v="Shipped"/>
    <s v="Planes"/>
    <s v="S700_3167"/>
    <s v="La Rochelle Gifts"/>
    <s v="40.67.8555"/>
    <s v="67, rue des Cinquante Otages"/>
    <m/>
    <s v="Nantes"/>
    <s v="France"/>
  </r>
  <r>
    <x v="124"/>
    <x v="9"/>
    <n v="76.36"/>
    <x v="1112"/>
    <x v="2"/>
    <n v="3"/>
    <d v="2005-03-03T00:00:00"/>
    <s v="Shipped"/>
    <s v="Motorcycles"/>
    <s v="S10_1678"/>
    <s v="FunGiftIdeas.com"/>
    <n v="5085552555"/>
    <s v="1785 First Street"/>
    <m/>
    <s v="New Bedford"/>
    <s v="USA"/>
  </r>
  <r>
    <x v="124"/>
    <x v="30"/>
    <n v="44.51"/>
    <x v="1113"/>
    <x v="2"/>
    <n v="3"/>
    <d v="2005-03-03T00:00:00"/>
    <s v="Shipped"/>
    <s v="Motorcycles"/>
    <s v="S10_2016"/>
    <s v="FunGiftIdeas.com"/>
    <n v="5085552555"/>
    <s v="1785 First Street"/>
    <m/>
    <s v="New Bedford"/>
    <s v="USA"/>
  </r>
  <r>
    <x v="124"/>
    <x v="5"/>
    <n v="86.77"/>
    <x v="1114"/>
    <x v="2"/>
    <n v="3"/>
    <d v="2005-03-03T00:00:00"/>
    <s v="Shipped"/>
    <s v="Motorcycles"/>
    <s v="S10_4698"/>
    <s v="FunGiftIdeas.com"/>
    <n v="5085552555"/>
    <s v="1785 First Street"/>
    <m/>
    <s v="New Bedford"/>
    <s v="USA"/>
  </r>
  <r>
    <x v="125"/>
    <x v="27"/>
    <n v="99.04"/>
    <x v="1115"/>
    <x v="2"/>
    <n v="3"/>
    <d v="2005-03-03T00:00:00"/>
    <s v="Shipped"/>
    <s v="Classic Cars"/>
    <s v="S12_1099"/>
    <s v="Scandinavian Gift Ideas"/>
    <s v="0695-34 6555"/>
    <s v="?kergatan 24"/>
    <m/>
    <s v="Boras"/>
    <s v="Sweden"/>
  </r>
  <r>
    <x v="124"/>
    <x v="18"/>
    <n v="100"/>
    <x v="1116"/>
    <x v="2"/>
    <n v="3"/>
    <d v="2005-03-03T00:00:00"/>
    <s v="Shipped"/>
    <s v="Motorcycles"/>
    <s v="S12_2823"/>
    <s v="FunGiftIdeas.com"/>
    <n v="5085552555"/>
    <s v="1785 First Street"/>
    <m/>
    <s v="New Bedford"/>
    <s v="USA"/>
  </r>
  <r>
    <x v="125"/>
    <x v="21"/>
    <n v="72.38"/>
    <x v="1117"/>
    <x v="2"/>
    <n v="3"/>
    <d v="2005-03-03T00:00:00"/>
    <s v="Shipped"/>
    <s v="Classic Cars"/>
    <s v="S12_3380"/>
    <s v="Scandinavian Gift Ideas"/>
    <s v="0695-34 6555"/>
    <s v="?kergatan 24"/>
    <m/>
    <s v="Boras"/>
    <s v="Sweden"/>
  </r>
  <r>
    <x v="125"/>
    <x v="26"/>
    <n v="70.260000000000005"/>
    <x v="1118"/>
    <x v="2"/>
    <n v="3"/>
    <d v="2005-03-03T00:00:00"/>
    <s v="Shipped"/>
    <s v="Classic Cars"/>
    <s v="S12_3990"/>
    <s v="Scandinavian Gift Ideas"/>
    <s v="0695-34 6555"/>
    <s v="?kergatan 24"/>
    <m/>
    <s v="Boras"/>
    <s v="Sweden"/>
  </r>
  <r>
    <x v="125"/>
    <x v="15"/>
    <n v="100"/>
    <x v="1119"/>
    <x v="2"/>
    <n v="3"/>
    <d v="2005-03-03T00:00:00"/>
    <s v="Shipped"/>
    <s v="Classic Cars"/>
    <s v="S12_4675"/>
    <s v="Scandinavian Gift Ideas"/>
    <s v="0695-34 6555"/>
    <s v="?kergatan 24"/>
    <m/>
    <s v="Boras"/>
    <s v="Sweden"/>
  </r>
  <r>
    <x v="125"/>
    <x v="20"/>
    <n v="79.22"/>
    <x v="1120"/>
    <x v="2"/>
    <n v="3"/>
    <d v="2005-03-03T00:00:00"/>
    <s v="Shipped"/>
    <s v="Classic Cars"/>
    <s v="S18_1889"/>
    <s v="Scandinavian Gift Ideas"/>
    <s v="0695-34 6555"/>
    <s v="?kergatan 24"/>
    <m/>
    <s v="Boras"/>
    <s v="Sweden"/>
  </r>
  <r>
    <x v="125"/>
    <x v="1"/>
    <n v="100"/>
    <x v="1121"/>
    <x v="2"/>
    <n v="3"/>
    <d v="2005-03-03T00:00:00"/>
    <s v="Shipped"/>
    <s v="Motorcycles"/>
    <s v="S18_2625"/>
    <s v="Scandinavian Gift Ideas"/>
    <s v="0695-34 6555"/>
    <s v="?kergatan 24"/>
    <m/>
    <s v="Boras"/>
    <s v="Sweden"/>
  </r>
  <r>
    <x v="125"/>
    <x v="2"/>
    <n v="100"/>
    <x v="1122"/>
    <x v="2"/>
    <n v="3"/>
    <d v="2005-03-03T00:00:00"/>
    <s v="Shipped"/>
    <s v="Motorcycles"/>
    <s v="S24_1578"/>
    <s v="Scandinavian Gift Ideas"/>
    <s v="0695-34 6555"/>
    <s v="?kergatan 24"/>
    <m/>
    <s v="Boras"/>
    <s v="Sweden"/>
  </r>
  <r>
    <x v="125"/>
    <x v="20"/>
    <n v="81.400000000000006"/>
    <x v="1123"/>
    <x v="2"/>
    <n v="3"/>
    <d v="2005-03-03T00:00:00"/>
    <s v="Shipped"/>
    <s v="Motorcycles"/>
    <s v="S24_2000"/>
    <s v="Scandinavian Gift Ideas"/>
    <s v="0695-34 6555"/>
    <s v="?kergatan 24"/>
    <m/>
    <s v="Boras"/>
    <s v="Sweden"/>
  </r>
  <r>
    <x v="124"/>
    <x v="13"/>
    <n v="100"/>
    <x v="1124"/>
    <x v="2"/>
    <n v="3"/>
    <d v="2005-03-03T00:00:00"/>
    <s v="Shipped"/>
    <s v="Vintage Cars"/>
    <s v="S32_4289"/>
    <s v="FunGiftIdeas.com"/>
    <n v="5085552555"/>
    <s v="1785 First Street"/>
    <m/>
    <s v="New Bedford"/>
    <s v="USA"/>
  </r>
  <r>
    <x v="124"/>
    <x v="10"/>
    <n v="100"/>
    <x v="1125"/>
    <x v="2"/>
    <n v="3"/>
    <d v="2005-03-03T00:00:00"/>
    <s v="Shipped"/>
    <s v="Vintage Cars"/>
    <s v="S50_1341"/>
    <s v="FunGiftIdeas.com"/>
    <n v="5085552555"/>
    <s v="1785 First Street"/>
    <m/>
    <s v="New Bedford"/>
    <s v="USA"/>
  </r>
  <r>
    <x v="124"/>
    <x v="28"/>
    <n v="100"/>
    <x v="1126"/>
    <x v="2"/>
    <n v="3"/>
    <d v="2005-03-03T00:00:00"/>
    <s v="Shipped"/>
    <s v="Planes"/>
    <s v="S700_1691"/>
    <s v="FunGiftIdeas.com"/>
    <n v="5085552555"/>
    <s v="1785 First Street"/>
    <m/>
    <s v="New Bedford"/>
    <s v="USA"/>
  </r>
  <r>
    <x v="124"/>
    <x v="30"/>
    <n v="100"/>
    <x v="1127"/>
    <x v="2"/>
    <n v="3"/>
    <d v="2005-03-03T00:00:00"/>
    <s v="Shipped"/>
    <s v="Planes"/>
    <s v="S700_2834"/>
    <s v="FunGiftIdeas.com"/>
    <n v="5085552555"/>
    <s v="1785 First Street"/>
    <m/>
    <s v="New Bedford"/>
    <s v="USA"/>
  </r>
  <r>
    <x v="126"/>
    <x v="9"/>
    <n v="76.03"/>
    <x v="1128"/>
    <x v="2"/>
    <n v="3"/>
    <d v="2005-03-04T00:00:00"/>
    <s v="On Hold"/>
    <s v="Planes"/>
    <s v="S18_2581"/>
    <s v="Tekni Collectables Inc."/>
    <n v="2015559350"/>
    <s v="7476 Moss Rd."/>
    <m/>
    <s v="Newark"/>
    <s v="USA"/>
  </r>
  <r>
    <x v="126"/>
    <x v="23"/>
    <n v="96.29"/>
    <x v="1129"/>
    <x v="2"/>
    <n v="3"/>
    <d v="2005-03-04T00:00:00"/>
    <s v="On Hold"/>
    <s v="Planes"/>
    <s v="S24_1785"/>
    <s v="Tekni Collectables Inc."/>
    <n v="2015559350"/>
    <s v="7476 Moss Rd."/>
    <m/>
    <s v="Newark"/>
    <s v="USA"/>
  </r>
  <r>
    <x v="126"/>
    <x v="31"/>
    <n v="60.05"/>
    <x v="1130"/>
    <x v="2"/>
    <n v="3"/>
    <d v="2005-03-04T00:00:00"/>
    <s v="On Hold"/>
    <s v="Planes"/>
    <s v="S24_3949"/>
    <s v="Tekni Collectables Inc."/>
    <n v="2015559350"/>
    <s v="7476 Moss Rd."/>
    <m/>
    <s v="Newark"/>
    <s v="USA"/>
  </r>
  <r>
    <x v="126"/>
    <x v="33"/>
    <n v="81.14"/>
    <x v="1131"/>
    <x v="2"/>
    <n v="3"/>
    <d v="2005-03-04T00:00:00"/>
    <s v="On Hold"/>
    <s v="Planes"/>
    <s v="S24_4278"/>
    <s v="Tekni Collectables Inc."/>
    <n v="2015559350"/>
    <s v="7476 Moss Rd."/>
    <m/>
    <s v="Newark"/>
    <s v="USA"/>
  </r>
  <r>
    <x v="126"/>
    <x v="20"/>
    <n v="100"/>
    <x v="1132"/>
    <x v="2"/>
    <n v="3"/>
    <d v="2005-03-04T00:00:00"/>
    <s v="On Hold"/>
    <s v="Motorcycles"/>
    <s v="S32_1374"/>
    <s v="Tekni Collectables Inc."/>
    <n v="2015559350"/>
    <s v="7476 Moss Rd."/>
    <m/>
    <s v="Newark"/>
    <s v="USA"/>
  </r>
  <r>
    <x v="126"/>
    <x v="34"/>
    <n v="77.73"/>
    <x v="1133"/>
    <x v="2"/>
    <n v="3"/>
    <d v="2005-03-04T00:00:00"/>
    <s v="On Hold"/>
    <s v="Vintage Cars"/>
    <s v="S32_4289"/>
    <s v="Tekni Collectables Inc."/>
    <n v="2015559350"/>
    <s v="7476 Moss Rd."/>
    <m/>
    <s v="Newark"/>
    <s v="USA"/>
  </r>
  <r>
    <x v="126"/>
    <x v="35"/>
    <n v="35.35"/>
    <x v="1134"/>
    <x v="2"/>
    <n v="3"/>
    <d v="2005-03-04T00:00:00"/>
    <s v="On Hold"/>
    <s v="Vintage Cars"/>
    <s v="S50_1341"/>
    <s v="Tekni Collectables Inc."/>
    <n v="2015559350"/>
    <s v="7476 Moss Rd."/>
    <m/>
    <s v="Newark"/>
    <s v="USA"/>
  </r>
  <r>
    <x v="126"/>
    <x v="36"/>
    <n v="100"/>
    <x v="1135"/>
    <x v="2"/>
    <n v="3"/>
    <d v="2005-03-04T00:00:00"/>
    <s v="On Hold"/>
    <s v="Planes"/>
    <s v="S700_1691"/>
    <s v="Tekni Collectables Inc."/>
    <n v="2015559350"/>
    <s v="7476 Moss Rd."/>
    <m/>
    <s v="Newark"/>
    <s v="USA"/>
  </r>
  <r>
    <x v="126"/>
    <x v="37"/>
    <n v="88.75"/>
    <x v="1136"/>
    <x v="2"/>
    <n v="3"/>
    <d v="2005-03-04T00:00:00"/>
    <s v="On Hold"/>
    <s v="Planes"/>
    <s v="S700_2466"/>
    <s v="Tekni Collectables Inc."/>
    <n v="2015559350"/>
    <s v="7476 Moss Rd."/>
    <m/>
    <s v="Newark"/>
    <s v="USA"/>
  </r>
  <r>
    <x v="126"/>
    <x v="5"/>
    <n v="96.11"/>
    <x v="1137"/>
    <x v="2"/>
    <n v="3"/>
    <d v="2005-03-04T00:00:00"/>
    <s v="On Hold"/>
    <s v="Planes"/>
    <s v="S700_2834"/>
    <s v="Tekni Collectables Inc."/>
    <n v="2015559350"/>
    <s v="7476 Moss Rd."/>
    <m/>
    <s v="Newark"/>
    <s v="USA"/>
  </r>
  <r>
    <x v="126"/>
    <x v="38"/>
    <n v="92"/>
    <x v="1138"/>
    <x v="2"/>
    <n v="3"/>
    <d v="2005-03-04T00:00:00"/>
    <s v="On Hold"/>
    <s v="Planes"/>
    <s v="S700_3167"/>
    <s v="Tekni Collectables Inc."/>
    <n v="2015559350"/>
    <s v="7476 Moss Rd."/>
    <m/>
    <s v="Newark"/>
    <s v="USA"/>
  </r>
  <r>
    <x v="126"/>
    <x v="8"/>
    <n v="72.55"/>
    <x v="1139"/>
    <x v="2"/>
    <n v="3"/>
    <d v="2005-03-04T00:00:00"/>
    <s v="On Hold"/>
    <s v="Planes"/>
    <s v="S700_4002"/>
    <s v="Tekni Collectables Inc."/>
    <n v="2015559350"/>
    <s v="7476 Moss Rd."/>
    <m/>
    <s v="Newark"/>
    <s v="USA"/>
  </r>
  <r>
    <x v="127"/>
    <x v="39"/>
    <n v="100"/>
    <x v="1140"/>
    <x v="2"/>
    <n v="3"/>
    <d v="2005-03-05T00:00:00"/>
    <s v="Shipped"/>
    <s v="Trucks and Buses"/>
    <s v="S12_4473"/>
    <s v="Euro Shopping Channel"/>
    <s v="(91) 555 94 44"/>
    <s v="C/ Moralzarzal, 86"/>
    <m/>
    <s v="Madrid"/>
    <s v="Spain"/>
  </r>
  <r>
    <x v="127"/>
    <x v="4"/>
    <n v="100"/>
    <x v="1141"/>
    <x v="2"/>
    <n v="3"/>
    <d v="2005-03-05T00:00:00"/>
    <s v="Shipped"/>
    <s v="Classic Cars"/>
    <s v="S18_2238"/>
    <s v="Euro Shopping Channel"/>
    <s v="(91) 555 94 44"/>
    <s v="C/ Moralzarzal, 86"/>
    <m/>
    <s v="Madrid"/>
    <s v="Spain"/>
  </r>
  <r>
    <x v="127"/>
    <x v="35"/>
    <n v="98.18"/>
    <x v="1142"/>
    <x v="2"/>
    <n v="3"/>
    <d v="2005-03-05T00:00:00"/>
    <s v="Shipped"/>
    <s v="Trucks and Buses"/>
    <s v="S18_2319"/>
    <s v="Euro Shopping Channel"/>
    <s v="(91) 555 94 44"/>
    <s v="C/ Moralzarzal, 86"/>
    <m/>
    <s v="Madrid"/>
    <s v="Spain"/>
  </r>
  <r>
    <x v="127"/>
    <x v="15"/>
    <n v="61.99"/>
    <x v="1143"/>
    <x v="2"/>
    <n v="3"/>
    <d v="2005-03-05T00:00:00"/>
    <s v="Shipped"/>
    <s v="Trucks and Buses"/>
    <s v="S18_2432"/>
    <s v="Euro Shopping Channel"/>
    <s v="(91) 555 94 44"/>
    <s v="C/ Moralzarzal, 86"/>
    <m/>
    <s v="Madrid"/>
    <s v="Spain"/>
  </r>
  <r>
    <x v="127"/>
    <x v="40"/>
    <n v="100"/>
    <x v="1144"/>
    <x v="2"/>
    <n v="3"/>
    <d v="2005-03-05T00:00:00"/>
    <s v="Shipped"/>
    <s v="Classic Cars"/>
    <s v="S18_3232"/>
    <s v="Euro Shopping Channel"/>
    <s v="(91) 555 94 44"/>
    <s v="C/ Moralzarzal, 86"/>
    <m/>
    <s v="Madrid"/>
    <s v="Spain"/>
  </r>
  <r>
    <x v="127"/>
    <x v="5"/>
    <n v="52.6"/>
    <x v="1145"/>
    <x v="2"/>
    <n v="3"/>
    <d v="2005-03-05T00:00:00"/>
    <s v="Shipped"/>
    <s v="Classic Cars"/>
    <s v="S24_1444"/>
    <s v="Euro Shopping Channel"/>
    <s v="(91) 555 94 44"/>
    <s v="C/ Moralzarzal, 86"/>
    <m/>
    <s v="Madrid"/>
    <s v="Spain"/>
  </r>
  <r>
    <x v="127"/>
    <x v="41"/>
    <n v="100"/>
    <x v="1146"/>
    <x v="2"/>
    <n v="3"/>
    <d v="2005-03-05T00:00:00"/>
    <s v="Shipped"/>
    <s v="Trucks and Buses"/>
    <s v="S24_2300"/>
    <s v="Euro Shopping Channel"/>
    <s v="(91) 555 94 44"/>
    <s v="C/ Moralzarzal, 86"/>
    <m/>
    <s v="Madrid"/>
    <s v="Spain"/>
  </r>
  <r>
    <x v="127"/>
    <x v="12"/>
    <n v="36.07"/>
    <x v="1147"/>
    <x v="2"/>
    <n v="3"/>
    <d v="2005-03-05T00:00:00"/>
    <s v="Shipped"/>
    <s v="Classic Cars"/>
    <s v="S24_2840"/>
    <s v="Euro Shopping Channel"/>
    <s v="(91) 555 94 44"/>
    <s v="C/ Moralzarzal, 86"/>
    <m/>
    <s v="Madrid"/>
    <s v="Spain"/>
  </r>
  <r>
    <x v="127"/>
    <x v="0"/>
    <n v="100"/>
    <x v="1148"/>
    <x v="2"/>
    <n v="3"/>
    <d v="2005-03-05T00:00:00"/>
    <s v="Shipped"/>
    <s v="Classic Cars"/>
    <s v="S24_4048"/>
    <s v="Euro Shopping Channel"/>
    <s v="(91) 555 94 44"/>
    <s v="C/ Moralzarzal, 86"/>
    <m/>
    <s v="Madrid"/>
    <s v="Spain"/>
  </r>
  <r>
    <x v="127"/>
    <x v="42"/>
    <n v="48.7"/>
    <x v="1149"/>
    <x v="2"/>
    <n v="3"/>
    <d v="2005-03-05T00:00:00"/>
    <s v="Shipped"/>
    <s v="Trucks and Buses"/>
    <s v="S32_2509"/>
    <s v="Euro Shopping Channel"/>
    <s v="(91) 555 94 44"/>
    <s v="C/ Moralzarzal, 86"/>
    <m/>
    <s v="Madrid"/>
    <s v="Spain"/>
  </r>
  <r>
    <x v="127"/>
    <x v="27"/>
    <n v="100"/>
    <x v="1150"/>
    <x v="2"/>
    <n v="3"/>
    <d v="2005-03-05T00:00:00"/>
    <s v="Shipped"/>
    <s v="Trucks and Buses"/>
    <s v="S50_1392"/>
    <s v="Euro Shopping Channel"/>
    <s v="(91) 555 94 44"/>
    <s v="C/ Moralzarzal, 86"/>
    <m/>
    <s v="Madrid"/>
    <s v="Spain"/>
  </r>
  <r>
    <x v="128"/>
    <x v="26"/>
    <n v="93.77"/>
    <x v="1151"/>
    <x v="2"/>
    <n v="3"/>
    <d v="2005-04-03T00:00:00"/>
    <s v="Shipped"/>
    <s v="Classic Cars"/>
    <s v="S18_1129"/>
    <s v="Mini Gifts Distributors Ltd."/>
    <n v="4155551450"/>
    <s v="5677 Strong St."/>
    <m/>
    <s v="San Rafael"/>
    <s v="USA"/>
  </r>
  <r>
    <x v="128"/>
    <x v="16"/>
    <n v="43.05"/>
    <x v="1152"/>
    <x v="2"/>
    <n v="4"/>
    <d v="2005-04-03T00:00:00"/>
    <s v="Shipped"/>
    <s v="Classic Cars"/>
    <s v="S18_1984"/>
    <s v="Mini Gifts Distributors Ltd."/>
    <n v="4155551450"/>
    <s v="5677 Strong St."/>
    <m/>
    <s v="San Rafael"/>
    <s v="USA"/>
  </r>
  <r>
    <x v="128"/>
    <x v="0"/>
    <n v="98.99"/>
    <x v="1153"/>
    <x v="2"/>
    <n v="4"/>
    <d v="2005-04-03T00:00:00"/>
    <s v="Shipped"/>
    <s v="Vintage Cars"/>
    <s v="S18_2325"/>
    <s v="Mini Gifts Distributors Ltd."/>
    <n v="4155551450"/>
    <s v="5677 Strong St."/>
    <m/>
    <s v="San Rafael"/>
    <s v="USA"/>
  </r>
  <r>
    <x v="128"/>
    <x v="27"/>
    <n v="78.11"/>
    <x v="1154"/>
    <x v="2"/>
    <n v="4"/>
    <d v="2005-04-03T00:00:00"/>
    <s v="Shipped"/>
    <s v="Vintage Cars"/>
    <s v="S18_2795"/>
    <s v="Mini Gifts Distributors Ltd."/>
    <n v="4155551450"/>
    <s v="5677 Strong St."/>
    <m/>
    <s v="San Rafael"/>
    <s v="USA"/>
  </r>
  <r>
    <x v="128"/>
    <x v="17"/>
    <n v="100"/>
    <x v="1155"/>
    <x v="2"/>
    <n v="4"/>
    <d v="2005-04-03T00:00:00"/>
    <s v="Shipped"/>
    <s v="Classic Cars"/>
    <s v="S18_3278"/>
    <s v="Mini Gifts Distributors Ltd."/>
    <n v="4155551450"/>
    <s v="5677 Strong St."/>
    <m/>
    <s v="San Rafael"/>
    <s v="USA"/>
  </r>
  <r>
    <x v="128"/>
    <x v="30"/>
    <n v="100"/>
    <x v="1156"/>
    <x v="2"/>
    <n v="4"/>
    <d v="2005-04-03T00:00:00"/>
    <s v="Shipped"/>
    <s v="Classic Cars"/>
    <s v="S18_3482"/>
    <s v="Mini Gifts Distributors Ltd."/>
    <n v="4155551450"/>
    <s v="5677 Strong St."/>
    <m/>
    <s v="San Rafael"/>
    <s v="USA"/>
  </r>
  <r>
    <x v="128"/>
    <x v="26"/>
    <n v="100"/>
    <x v="1157"/>
    <x v="2"/>
    <n v="4"/>
    <d v="2005-04-03T00:00:00"/>
    <s v="Shipped"/>
    <s v="Motorcycles"/>
    <s v="S18_3782"/>
    <s v="Mini Gifts Distributors Ltd."/>
    <n v="4155551450"/>
    <s v="5677 Strong St."/>
    <m/>
    <s v="San Rafael"/>
    <s v="USA"/>
  </r>
  <r>
    <x v="128"/>
    <x v="20"/>
    <n v="100"/>
    <x v="1158"/>
    <x v="2"/>
    <n v="4"/>
    <d v="2005-04-03T00:00:00"/>
    <s v="Shipped"/>
    <s v="Classic Cars"/>
    <s v="S18_4721"/>
    <s v="Mini Gifts Distributors Ltd."/>
    <n v="4155551450"/>
    <s v="5677 Strong St."/>
    <m/>
    <s v="San Rafael"/>
    <s v="USA"/>
  </r>
  <r>
    <x v="128"/>
    <x v="13"/>
    <n v="65.13"/>
    <x v="1159"/>
    <x v="2"/>
    <n v="4"/>
    <d v="2005-04-03T00:00:00"/>
    <s v="Shipped"/>
    <s v="Motorcycles"/>
    <s v="S24_2360"/>
    <s v="Mini Gifts Distributors Ltd."/>
    <n v="4155551450"/>
    <s v="5677 Strong St."/>
    <m/>
    <s v="San Rafael"/>
    <s v="USA"/>
  </r>
  <r>
    <x v="128"/>
    <x v="29"/>
    <n v="100"/>
    <x v="1160"/>
    <x v="2"/>
    <n v="4"/>
    <d v="2005-04-03T00:00:00"/>
    <s v="Shipped"/>
    <s v="Classic Cars"/>
    <s v="S24_2972"/>
    <s v="Mini Gifts Distributors Ltd."/>
    <n v="4155551450"/>
    <s v="5677 Strong St."/>
    <m/>
    <s v="San Rafael"/>
    <s v="USA"/>
  </r>
  <r>
    <x v="128"/>
    <x v="28"/>
    <n v="52.84"/>
    <x v="1161"/>
    <x v="2"/>
    <n v="4"/>
    <d v="2005-04-03T00:00:00"/>
    <s v="Shipped"/>
    <s v="Classic Cars"/>
    <s v="S24_3371"/>
    <s v="Mini Gifts Distributors Ltd."/>
    <n v="4155551450"/>
    <s v="5677 Strong St."/>
    <m/>
    <s v="San Rafael"/>
    <s v="USA"/>
  </r>
  <r>
    <x v="128"/>
    <x v="2"/>
    <n v="100"/>
    <x v="1162"/>
    <x v="2"/>
    <n v="4"/>
    <d v="2005-04-03T00:00:00"/>
    <s v="Shipped"/>
    <s v="Classic Cars"/>
    <s v="S24_3856"/>
    <s v="Mini Gifts Distributors Ltd."/>
    <n v="4155551450"/>
    <s v="5677 Strong St."/>
    <m/>
    <s v="San Rafael"/>
    <s v="USA"/>
  </r>
  <r>
    <x v="128"/>
    <x v="12"/>
    <n v="82.42"/>
    <x v="1163"/>
    <x v="2"/>
    <n v="4"/>
    <d v="2005-04-03T00:00:00"/>
    <s v="Shipped"/>
    <s v="Classic Cars"/>
    <s v="S24_4620"/>
    <s v="Mini Gifts Distributors Ltd."/>
    <n v="4155551450"/>
    <s v="5677 Strong St."/>
    <m/>
    <s v="San Rafael"/>
    <s v="USA"/>
  </r>
  <r>
    <x v="128"/>
    <x v="4"/>
    <n v="44.56"/>
    <x v="1164"/>
    <x v="2"/>
    <n v="4"/>
    <d v="2005-04-03T00:00:00"/>
    <s v="Shipped"/>
    <s v="Motorcycles"/>
    <s v="S32_2206"/>
    <s v="Mini Gifts Distributors Ltd."/>
    <n v="4155551450"/>
    <s v="5677 Strong St."/>
    <m/>
    <s v="San Rafael"/>
    <s v="USA"/>
  </r>
  <r>
    <x v="128"/>
    <x v="2"/>
    <n v="48.98"/>
    <x v="1165"/>
    <x v="2"/>
    <n v="4"/>
    <d v="2005-04-03T00:00:00"/>
    <s v="Shipped"/>
    <s v="Motorcycles"/>
    <s v="S32_4485"/>
    <s v="Mini Gifts Distributors Ltd."/>
    <n v="4155551450"/>
    <s v="5677 Strong St."/>
    <m/>
    <s v="San Rafael"/>
    <s v="USA"/>
  </r>
  <r>
    <x v="128"/>
    <x v="19"/>
    <n v="100"/>
    <x v="1166"/>
    <x v="2"/>
    <n v="4"/>
    <d v="2005-04-03T00:00:00"/>
    <s v="Shipped"/>
    <s v="Motorcycles"/>
    <s v="S50_4713"/>
    <s v="Mini Gifts Distributors Ltd."/>
    <n v="4155551450"/>
    <s v="5677 Strong St."/>
    <m/>
    <s v="San Rafael"/>
    <s v="USA"/>
  </r>
  <r>
    <x v="129"/>
    <x v="19"/>
    <n v="100"/>
    <x v="1167"/>
    <x v="2"/>
    <n v="4"/>
    <d v="2005-05-01T00:00:00"/>
    <s v="Shipped"/>
    <s v="Motorcycles"/>
    <s v="S10_4698"/>
    <s v="Technics Stores Inc."/>
    <n v="6505556809"/>
    <s v="9408 Furth Circle"/>
    <m/>
    <s v="Burlingame"/>
    <s v="USA"/>
  </r>
  <r>
    <x v="129"/>
    <x v="19"/>
    <n v="100"/>
    <x v="1168"/>
    <x v="2"/>
    <n v="5"/>
    <d v="2005-05-01T00:00:00"/>
    <s v="Shipped"/>
    <s v="Motorcycles"/>
    <s v="S12_2823"/>
    <s v="Technics Stores Inc."/>
    <n v="6505556809"/>
    <s v="9408 Furth Circle"/>
    <m/>
    <s v="Burlingame"/>
    <s v="USA"/>
  </r>
  <r>
    <x v="129"/>
    <x v="24"/>
    <n v="49.67"/>
    <x v="1169"/>
    <x v="2"/>
    <n v="5"/>
    <d v="2005-05-01T00:00:00"/>
    <s v="Shipped"/>
    <s v="Motorcycles"/>
    <s v="S18_2625"/>
    <s v="Technics Stores Inc."/>
    <n v="6505556809"/>
    <s v="9408 Furth Circle"/>
    <m/>
    <s v="Burlingame"/>
    <s v="USA"/>
  </r>
  <r>
    <x v="129"/>
    <x v="30"/>
    <n v="96.92"/>
    <x v="1170"/>
    <x v="2"/>
    <n v="5"/>
    <d v="2005-05-01T00:00:00"/>
    <s v="Shipped"/>
    <s v="Motorcycles"/>
    <s v="S24_1578"/>
    <s v="Technics Stores Inc."/>
    <n v="6505556809"/>
    <s v="9408 Furth Circle"/>
    <m/>
    <s v="Burlingame"/>
    <s v="USA"/>
  </r>
  <r>
    <x v="130"/>
    <x v="26"/>
    <n v="100"/>
    <x v="1171"/>
    <x v="2"/>
    <n v="5"/>
    <d v="2005-05-05T00:00:00"/>
    <s v="Shipped"/>
    <s v="Classic Cars"/>
    <s v="S12_1108"/>
    <s v="Gift Depot Inc."/>
    <n v="2035552570"/>
    <s v="25593 South Bay Ln."/>
    <m/>
    <s v="Bridgewater"/>
    <s v="USA"/>
  </r>
  <r>
    <x v="130"/>
    <x v="15"/>
    <n v="100"/>
    <x v="1172"/>
    <x v="2"/>
    <n v="5"/>
    <d v="2005-05-05T00:00:00"/>
    <s v="Shipped"/>
    <s v="Classic Cars"/>
    <s v="S12_3148"/>
    <s v="Gift Depot Inc."/>
    <n v="2035552570"/>
    <s v="25593 South Bay Ln."/>
    <m/>
    <s v="Bridgewater"/>
    <s v="USA"/>
  </r>
  <r>
    <x v="130"/>
    <x v="19"/>
    <n v="100"/>
    <x v="1173"/>
    <x v="2"/>
    <n v="5"/>
    <d v="2005-05-05T00:00:00"/>
    <s v="Shipped"/>
    <s v="Classic Cars"/>
    <s v="S12_3891"/>
    <s v="Gift Depot Inc."/>
    <n v="2035552570"/>
    <s v="25593 South Bay Ln."/>
    <m/>
    <s v="Bridgewater"/>
    <s v="USA"/>
  </r>
  <r>
    <x v="130"/>
    <x v="20"/>
    <n v="100"/>
    <x v="1174"/>
    <x v="2"/>
    <n v="5"/>
    <d v="2005-05-05T00:00:00"/>
    <s v="Shipped"/>
    <s v="Classic Cars"/>
    <s v="S18_4027"/>
    <s v="Gift Depot Inc."/>
    <n v="2035552570"/>
    <s v="25593 South Bay Ln."/>
    <m/>
    <s v="Bridgewater"/>
    <s v="USA"/>
  </r>
  <r>
    <x v="130"/>
    <x v="6"/>
    <n v="49.71"/>
    <x v="1175"/>
    <x v="2"/>
    <n v="5"/>
    <d v="2005-05-05T00:00:00"/>
    <s v="Shipped"/>
    <s v="Trains"/>
    <s v="S32_3207"/>
    <s v="Gift Depot Inc."/>
    <n v="2035552570"/>
    <s v="25593 South Bay Ln."/>
    <m/>
    <s v="Bridgewater"/>
    <s v="USA"/>
  </r>
  <r>
    <x v="130"/>
    <x v="43"/>
    <n v="63.85"/>
    <x v="1176"/>
    <x v="2"/>
    <n v="5"/>
    <d v="2005-05-05T00:00:00"/>
    <s v="Shipped"/>
    <s v="Trains"/>
    <s v="S50_1514"/>
    <s v="Gift Depot Inc."/>
    <n v="2035552570"/>
    <s v="25593 South Bay Ln."/>
    <m/>
    <s v="Bridgewater"/>
    <s v="USA"/>
  </r>
  <r>
    <x v="131"/>
    <x v="25"/>
    <n v="85.39"/>
    <x v="1177"/>
    <x v="2"/>
    <n v="5"/>
    <d v="2005-06-01T00:00:00"/>
    <s v="Shipped"/>
    <s v="Classic Cars"/>
    <s v="S12_1099"/>
    <s v="Suominen Souveniers"/>
    <s v="+358 9 8045 555"/>
    <s v="Software Engineering Center, SEC Oy"/>
    <m/>
    <s v="Espoo"/>
    <s v="Finland"/>
  </r>
  <r>
    <x v="131"/>
    <x v="16"/>
    <n v="96.73"/>
    <x v="1178"/>
    <x v="2"/>
    <n v="6"/>
    <d v="2005-06-01T00:00:00"/>
    <s v="Shipped"/>
    <s v="Classic Cars"/>
    <s v="S12_3380"/>
    <s v="Suominen Souveniers"/>
    <s v="+358 9 8045 555"/>
    <s v="Software Engineering Center, SEC Oy"/>
    <m/>
    <s v="Espoo"/>
    <s v="Finland"/>
  </r>
  <r>
    <x v="131"/>
    <x v="16"/>
    <n v="81.62"/>
    <x v="1179"/>
    <x v="2"/>
    <n v="6"/>
    <d v="2005-06-01T00:00:00"/>
    <s v="Shipped"/>
    <s v="Classic Cars"/>
    <s v="S12_3990"/>
    <s v="Suominen Souveniers"/>
    <s v="+358 9 8045 555"/>
    <s v="Software Engineering Center, SEC Oy"/>
    <m/>
    <s v="Espoo"/>
    <s v="Finland"/>
  </r>
  <r>
    <x v="131"/>
    <x v="28"/>
    <n v="88.45"/>
    <x v="1180"/>
    <x v="2"/>
    <n v="6"/>
    <d v="2005-06-01T00:00:00"/>
    <s v="Shipped"/>
    <s v="Classic Cars"/>
    <s v="S12_4675"/>
    <s v="Suominen Souveniers"/>
    <s v="+358 9 8045 555"/>
    <s v="Software Engineering Center, SEC Oy"/>
    <m/>
    <s v="Espoo"/>
    <s v="Finland"/>
  </r>
  <r>
    <x v="131"/>
    <x v="19"/>
    <n v="100"/>
    <x v="1181"/>
    <x v="2"/>
    <n v="6"/>
    <d v="2005-06-01T00:00:00"/>
    <s v="Shipped"/>
    <s v="Classic Cars"/>
    <s v="S18_1889"/>
    <s v="Suominen Souveniers"/>
    <s v="+358 9 8045 555"/>
    <s v="Software Engineering Center, SEC Oy"/>
    <m/>
    <s v="Espoo"/>
    <s v="Finland"/>
  </r>
  <r>
    <x v="131"/>
    <x v="28"/>
    <n v="60.3"/>
    <x v="1182"/>
    <x v="2"/>
    <n v="6"/>
    <d v="2005-06-01T00:00:00"/>
    <s v="Shipped"/>
    <s v="Classic Cars"/>
    <s v="S18_3278"/>
    <s v="Suominen Souveniers"/>
    <s v="+358 9 8045 555"/>
    <s v="Software Engineering Center, SEC Oy"/>
    <m/>
    <s v="Espoo"/>
    <s v="Finland"/>
  </r>
  <r>
    <x v="131"/>
    <x v="6"/>
    <n v="100"/>
    <x v="1183"/>
    <x v="2"/>
    <n v="6"/>
    <d v="2005-06-01T00:00:00"/>
    <s v="Shipped"/>
    <s v="Classic Cars"/>
    <s v="S18_3482"/>
    <s v="Suominen Souveniers"/>
    <s v="+358 9 8045 555"/>
    <s v="Software Engineering Center, SEC Oy"/>
    <m/>
    <s v="Espoo"/>
    <s v="Finland"/>
  </r>
  <r>
    <x v="131"/>
    <x v="7"/>
    <n v="89.12"/>
    <x v="1184"/>
    <x v="2"/>
    <n v="6"/>
    <d v="2005-06-01T00:00:00"/>
    <s v="Shipped"/>
    <s v="Motorcycles"/>
    <s v="S18_3782"/>
    <s v="Suominen Souveniers"/>
    <s v="+358 9 8045 555"/>
    <s v="Software Engineering Center, SEC Oy"/>
    <m/>
    <s v="Espoo"/>
    <s v="Finland"/>
  </r>
  <r>
    <x v="131"/>
    <x v="8"/>
    <n v="58.18"/>
    <x v="1185"/>
    <x v="2"/>
    <n v="6"/>
    <d v="2005-06-01T00:00:00"/>
    <s v="Shipped"/>
    <s v="Classic Cars"/>
    <s v="S18_4721"/>
    <s v="Suominen Souveniers"/>
    <s v="+358 9 8045 555"/>
    <s v="Software Engineering Center, SEC Oy"/>
    <m/>
    <s v="Espoo"/>
    <s v="Finland"/>
  </r>
  <r>
    <x v="131"/>
    <x v="5"/>
    <n v="100"/>
    <x v="1186"/>
    <x v="2"/>
    <n v="6"/>
    <d v="2005-06-01T00:00:00"/>
    <s v="Shipped"/>
    <s v="Motorcycles"/>
    <s v="S24_2000"/>
    <s v="Suominen Souveniers"/>
    <s v="+358 9 8045 555"/>
    <s v="Software Engineering Center, SEC Oy"/>
    <m/>
    <s v="Espoo"/>
    <s v="Finland"/>
  </r>
  <r>
    <x v="131"/>
    <x v="14"/>
    <n v="61.23"/>
    <x v="1187"/>
    <x v="2"/>
    <n v="6"/>
    <d v="2005-06-01T00:00:00"/>
    <s v="Shipped"/>
    <s v="Motorcycles"/>
    <s v="S24_2360"/>
    <s v="Suominen Souveniers"/>
    <s v="+358 9 8045 555"/>
    <s v="Software Engineering Center, SEC Oy"/>
    <m/>
    <s v="Espoo"/>
    <s v="Finland"/>
  </r>
  <r>
    <x v="131"/>
    <x v="5"/>
    <n v="100"/>
    <x v="1188"/>
    <x v="2"/>
    <n v="6"/>
    <d v="2005-06-01T00:00:00"/>
    <s v="Shipped"/>
    <s v="Classic Cars"/>
    <s v="S24_3371"/>
    <s v="Suominen Souveniers"/>
    <s v="+358 9 8045 555"/>
    <s v="Software Engineering Center, SEC Oy"/>
    <m/>
    <s v="Espoo"/>
    <s v="Finland"/>
  </r>
  <r>
    <x v="131"/>
    <x v="0"/>
    <n v="94.58"/>
    <x v="1189"/>
    <x v="2"/>
    <n v="6"/>
    <d v="2005-06-01T00:00:00"/>
    <s v="Shipped"/>
    <s v="Classic Cars"/>
    <s v="S24_3856"/>
    <s v="Suominen Souveniers"/>
    <s v="+358 9 8045 555"/>
    <s v="Software Engineering Center, SEC Oy"/>
    <m/>
    <s v="Espoo"/>
    <s v="Finland"/>
  </r>
  <r>
    <x v="131"/>
    <x v="14"/>
    <n v="100"/>
    <x v="1190"/>
    <x v="2"/>
    <n v="6"/>
    <d v="2005-06-01T00:00:00"/>
    <s v="Shipped"/>
    <s v="Classic Cars"/>
    <s v="S24_4620"/>
    <s v="Suominen Souveniers"/>
    <s v="+358 9 8045 555"/>
    <s v="Software Engineering Center, SEC Oy"/>
    <m/>
    <s v="Espoo"/>
    <s v="Finland"/>
  </r>
  <r>
    <x v="131"/>
    <x v="30"/>
    <n v="100"/>
    <x v="1191"/>
    <x v="2"/>
    <n v="6"/>
    <d v="2005-06-01T00:00:00"/>
    <s v="Shipped"/>
    <s v="Motorcycles"/>
    <s v="S32_1374"/>
    <s v="Suominen Souveniers"/>
    <s v="+358 9 8045 555"/>
    <s v="Software Engineering Center, SEC Oy"/>
    <m/>
    <s v="Espoo"/>
    <s v="Finland"/>
  </r>
  <r>
    <x v="132"/>
    <x v="3"/>
    <n v="48.28"/>
    <x v="1192"/>
    <x v="2"/>
    <n v="6"/>
    <d v="2005-06-01T00:00:00"/>
    <s v="Shipped"/>
    <s v="Motorcycles"/>
    <s v="S32_2206"/>
    <s v="Marseille Mini Autos"/>
    <s v="91.24.4555"/>
    <s v="12, rue des Bouchers"/>
    <m/>
    <s v="Marseille"/>
    <s v="France"/>
  </r>
  <r>
    <x v="133"/>
    <x v="42"/>
    <n v="100"/>
    <x v="1193"/>
    <x v="2"/>
    <n v="6"/>
    <d v="2005-06-05T00:00:00"/>
    <s v="On Hold"/>
    <s v="Classic Cars"/>
    <s v="S10_4757"/>
    <s v="Gifts4AllAges.com"/>
    <n v="6175559555"/>
    <s v="8616 Spinnaker Dr."/>
    <m/>
    <s v="Boston"/>
    <s v="USA"/>
  </r>
  <r>
    <x v="133"/>
    <x v="18"/>
    <n v="73.98"/>
    <x v="1194"/>
    <x v="2"/>
    <n v="6"/>
    <d v="2005-06-05T00:00:00"/>
    <s v="On Hold"/>
    <s v="Ships"/>
    <s v="S18_3029"/>
    <s v="Gifts4AllAges.com"/>
    <n v="6175559555"/>
    <s v="8616 Spinnaker Dr."/>
    <m/>
    <s v="Boston"/>
    <s v="USA"/>
  </r>
  <r>
    <x v="133"/>
    <x v="4"/>
    <n v="100"/>
    <x v="1195"/>
    <x v="2"/>
    <n v="6"/>
    <d v="2005-06-05T00:00:00"/>
    <s v="On Hold"/>
    <s v="Vintage Cars"/>
    <s v="S18_3140"/>
    <s v="Gifts4AllAges.com"/>
    <n v="6175559555"/>
    <s v="8616 Spinnaker Dr."/>
    <m/>
    <s v="Boston"/>
    <s v="USA"/>
  </r>
  <r>
    <x v="133"/>
    <x v="3"/>
    <n v="100"/>
    <x v="1196"/>
    <x v="2"/>
    <n v="6"/>
    <d v="2005-06-05T00:00:00"/>
    <s v="On Hold"/>
    <s v="Trains"/>
    <s v="S18_3259"/>
    <s v="Gifts4AllAges.com"/>
    <n v="6175559555"/>
    <s v="8616 Spinnaker Dr."/>
    <m/>
    <s v="Boston"/>
    <s v="USA"/>
  </r>
  <r>
    <x v="133"/>
    <x v="44"/>
    <n v="75.48"/>
    <x v="1197"/>
    <x v="2"/>
    <n v="6"/>
    <d v="2005-06-05T00:00:00"/>
    <s v="On Hold"/>
    <s v="Vintage Cars"/>
    <s v="S18_4522"/>
    <s v="Gifts4AllAges.com"/>
    <n v="6175559555"/>
    <s v="8616 Spinnaker Dr."/>
    <m/>
    <s v="Boston"/>
    <s v="USA"/>
  </r>
  <r>
    <x v="133"/>
    <x v="24"/>
    <n v="100"/>
    <x v="1198"/>
    <x v="2"/>
    <n v="6"/>
    <d v="2005-06-05T00:00:00"/>
    <s v="On Hold"/>
    <s v="Ships"/>
    <s v="S24_2011"/>
    <s v="Gifts4AllAges.com"/>
    <n v="6175559555"/>
    <s v="8616 Spinnaker Dr."/>
    <m/>
    <s v="Boston"/>
    <s v="USA"/>
  </r>
  <r>
    <x v="133"/>
    <x v="40"/>
    <n v="100"/>
    <x v="1199"/>
    <x v="2"/>
    <n v="6"/>
    <d v="2005-06-05T00:00:00"/>
    <s v="On Hold"/>
    <s v="Vintage Cars"/>
    <s v="S24_3151"/>
    <s v="Gifts4AllAges.com"/>
    <n v="6175559555"/>
    <s v="8616 Spinnaker Dr."/>
    <m/>
    <s v="Boston"/>
    <s v="USA"/>
  </r>
  <r>
    <x v="133"/>
    <x v="43"/>
    <n v="76.31"/>
    <x v="1200"/>
    <x v="2"/>
    <n v="6"/>
    <d v="2005-06-05T00:00:00"/>
    <s v="On Hold"/>
    <s v="Vintage Cars"/>
    <s v="S24_3816"/>
    <s v="Gifts4AllAges.com"/>
    <n v="6175559555"/>
    <s v="8616 Spinnaker Dr."/>
    <m/>
    <s v="Boston"/>
    <s v="USA"/>
  </r>
  <r>
    <x v="133"/>
    <x v="29"/>
    <n v="71.34"/>
    <x v="1201"/>
    <x v="2"/>
    <n v="6"/>
    <d v="2005-06-05T00:00:00"/>
    <s v="On Hold"/>
    <s v="Ships"/>
    <s v="S700_1138"/>
    <s v="Gifts4AllAges.com"/>
    <n v="6175559555"/>
    <s v="8616 Spinnaker Dr."/>
    <m/>
    <s v="Boston"/>
    <s v="USA"/>
  </r>
  <r>
    <x v="133"/>
    <x v="16"/>
    <n v="100"/>
    <x v="1202"/>
    <x v="2"/>
    <n v="6"/>
    <d v="2005-06-05T00:00:00"/>
    <s v="On Hold"/>
    <s v="Ships"/>
    <s v="S700_1938"/>
    <s v="Gifts4AllAges.com"/>
    <n v="6175559555"/>
    <s v="8616 Spinnaker Dr."/>
    <m/>
    <s v="Boston"/>
    <s v="USA"/>
  </r>
  <r>
    <x v="133"/>
    <x v="0"/>
    <n v="75.89"/>
    <x v="1203"/>
    <x v="2"/>
    <n v="6"/>
    <d v="2005-06-05T00:00:00"/>
    <s v="On Hold"/>
    <s v="Ships"/>
    <s v="S700_2610"/>
    <s v="Gifts4AllAges.com"/>
    <n v="6175559555"/>
    <s v="8616 Spinnaker Dr."/>
    <m/>
    <s v="Boston"/>
    <s v="USA"/>
  </r>
  <r>
    <x v="133"/>
    <x v="8"/>
    <n v="100"/>
    <x v="1204"/>
    <x v="2"/>
    <n v="6"/>
    <d v="2005-06-05T00:00:00"/>
    <s v="On Hold"/>
    <s v="Ships"/>
    <s v="S700_3505"/>
    <s v="Gifts4AllAges.com"/>
    <n v="6175559555"/>
    <s v="8616 Spinnaker Dr."/>
    <m/>
    <s v="Boston"/>
    <s v="USA"/>
  </r>
  <r>
    <x v="133"/>
    <x v="10"/>
    <n v="90.37"/>
    <x v="1205"/>
    <x v="2"/>
    <n v="6"/>
    <d v="2005-06-05T00:00:00"/>
    <s v="On Hold"/>
    <s v="Ships"/>
    <s v="S700_3962"/>
    <s v="Gifts4AllAges.com"/>
    <n v="6175559555"/>
    <s v="8616 Spinnaker Dr."/>
    <m/>
    <s v="Boston"/>
    <s v="USA"/>
  </r>
  <r>
    <x v="133"/>
    <x v="15"/>
    <n v="65.52"/>
    <x v="1206"/>
    <x v="2"/>
    <n v="6"/>
    <d v="2005-06-05T00:00:00"/>
    <s v="On Hold"/>
    <s v="Ships"/>
    <s v="S72_3212"/>
    <s v="Gifts4AllAges.com"/>
    <n v="6175559555"/>
    <s v="8616 Spinnaker Dr."/>
    <m/>
    <s v="Boston"/>
    <s v="USA"/>
  </r>
  <r>
    <x v="134"/>
    <x v="12"/>
    <n v="87.06"/>
    <x v="1207"/>
    <x v="2"/>
    <n v="6"/>
    <d v="2005-07-01T00:00:00"/>
    <s v="Shipped"/>
    <s v="Classic Cars"/>
    <s v="S18_1129"/>
    <s v="Mini Creations Ltd."/>
    <n v="5085559555"/>
    <s v="4575 Hillside Dr."/>
    <m/>
    <s v="New Bedford"/>
    <s v="USA"/>
  </r>
  <r>
    <x v="134"/>
    <x v="19"/>
    <n v="100"/>
    <x v="1208"/>
    <x v="2"/>
    <n v="7"/>
    <d v="2005-07-01T00:00:00"/>
    <s v="Shipped"/>
    <s v="Motorcycles"/>
    <s v="S32_4485"/>
    <s v="Mini Creations Ltd."/>
    <n v="5085559555"/>
    <s v="4575 Hillside Dr."/>
    <m/>
    <s v="New Bedford"/>
    <s v="USA"/>
  </r>
  <r>
    <x v="134"/>
    <x v="18"/>
    <n v="100"/>
    <x v="1209"/>
    <x v="2"/>
    <n v="7"/>
    <d v="2005-07-01T00:00:00"/>
    <s v="Shipped"/>
    <s v="Motorcycles"/>
    <s v="S50_4713"/>
    <s v="Mini Creations Ltd."/>
    <n v="5085559555"/>
    <s v="4575 Hillside Dr."/>
    <m/>
    <s v="New Bedford"/>
    <s v="USA"/>
  </r>
  <r>
    <x v="135"/>
    <x v="2"/>
    <n v="100"/>
    <x v="1210"/>
    <x v="2"/>
    <n v="7"/>
    <d v="2005-07-04T00:00:00"/>
    <s v="Shipped"/>
    <s v="Motorcycles"/>
    <s v="S10_2016"/>
    <s v="Auto Canal Petit"/>
    <s v="(1) 47.55.6555"/>
    <s v="25, rue Lauriston"/>
    <m/>
    <s v="Paris"/>
    <s v="France"/>
  </r>
  <r>
    <x v="135"/>
    <x v="45"/>
    <n v="55.72"/>
    <x v="1211"/>
    <x v="2"/>
    <n v="7"/>
    <d v="2005-07-04T00:00:00"/>
    <s v="Shipped"/>
    <s v="Motorcycles"/>
    <s v="S18_2625"/>
    <s v="Auto Canal Petit"/>
    <s v="(1) 47.55.6555"/>
    <s v="25, rue Lauriston"/>
    <m/>
    <s v="Paris"/>
    <s v="France"/>
  </r>
  <r>
    <x v="135"/>
    <x v="46"/>
    <n v="87.6"/>
    <x v="1212"/>
    <x v="2"/>
    <n v="7"/>
    <d v="2005-07-04T00:00:00"/>
    <s v="Shipped"/>
    <s v="Motorcycles"/>
    <s v="S24_2000"/>
    <s v="Auto Canal Petit"/>
    <s v="(1) 47.55.6555"/>
    <s v="25, rue Lauriston"/>
    <m/>
    <s v="Paris"/>
    <s v="France"/>
  </r>
  <r>
    <x v="136"/>
    <x v="13"/>
    <n v="100"/>
    <x v="1213"/>
    <x v="2"/>
    <n v="7"/>
    <d v="2005-08-02T00:00:00"/>
    <s v="Shipped"/>
    <s v="Classic Cars"/>
    <s v="S12_3380"/>
    <s v="Boards &amp; Toys Co."/>
    <n v="3105552373"/>
    <s v="4097 Douglas Av."/>
    <m/>
    <s v="Glendale"/>
    <s v="USA"/>
  </r>
  <r>
    <x v="137"/>
    <x v="6"/>
    <n v="100"/>
    <x v="1214"/>
    <x v="2"/>
    <n v="8"/>
    <d v="2005-08-04T00:00:00"/>
    <s v="Shipped"/>
    <s v="Motorcycles"/>
    <s v="S10_1678"/>
    <s v="UK Collectables, Ltd."/>
    <s v="(171) 555-2282"/>
    <s v="Berkeley Gardens 12  Brewery"/>
    <m/>
    <s v="Liverpool"/>
    <s v="UK"/>
  </r>
  <r>
    <x v="137"/>
    <x v="47"/>
    <n v="100"/>
    <x v="1215"/>
    <x v="2"/>
    <n v="8"/>
    <d v="2005-08-04T00:00:00"/>
    <s v="Shipped"/>
    <s v="Motorcycles"/>
    <s v="S10_4698"/>
    <s v="UK Collectables, Ltd."/>
    <s v="(171) 555-2282"/>
    <s v="Berkeley Gardens 12  Brewery"/>
    <m/>
    <s v="Liverpool"/>
    <s v="UK"/>
  </r>
  <r>
    <x v="137"/>
    <x v="47"/>
    <n v="100"/>
    <x v="1216"/>
    <x v="2"/>
    <n v="8"/>
    <d v="2005-08-04T00:00:00"/>
    <s v="Shipped"/>
    <s v="Motorcycles"/>
    <s v="S12_2823"/>
    <s v="UK Collectables, Ltd."/>
    <s v="(171) 555-2282"/>
    <s v="Berkeley Gardens 12  Brewery"/>
    <m/>
    <s v="Liverpool"/>
    <s v="UK"/>
  </r>
  <r>
    <x v="137"/>
    <x v="26"/>
    <n v="52.22"/>
    <x v="1217"/>
    <x v="2"/>
    <n v="8"/>
    <d v="2005-08-04T00:00:00"/>
    <s v="Shipped"/>
    <s v="Motorcycles"/>
    <s v="S18_3782"/>
    <s v="UK Collectables, Ltd."/>
    <s v="(171) 555-2282"/>
    <s v="Berkeley Gardens 12  Brewery"/>
    <m/>
    <s v="Liverpool"/>
    <s v="UK"/>
  </r>
  <r>
    <x v="137"/>
    <x v="28"/>
    <n v="100"/>
    <x v="1218"/>
    <x v="2"/>
    <n v="8"/>
    <d v="2005-08-04T00:00:00"/>
    <s v="Shipped"/>
    <s v="Motorcycles"/>
    <s v="S24_1578"/>
    <s v="UK Collectables, Ltd."/>
    <s v="(171) 555-2282"/>
    <s v="Berkeley Gardens 12  Brewery"/>
    <m/>
    <s v="Liverpool"/>
    <s v="UK"/>
  </r>
  <r>
    <x v="137"/>
    <x v="10"/>
    <n v="79.650000000000006"/>
    <x v="1219"/>
    <x v="2"/>
    <n v="8"/>
    <d v="2005-08-04T00:00:00"/>
    <s v="Shipped"/>
    <s v="Motorcycles"/>
    <s v="S24_2360"/>
    <s v="UK Collectables, Ltd."/>
    <s v="(171) 555-2282"/>
    <s v="Berkeley Gardens 12  Brewery"/>
    <m/>
    <s v="Liverpool"/>
    <s v="UK"/>
  </r>
  <r>
    <x v="137"/>
    <x v="12"/>
    <n v="40.229999999999997"/>
    <x v="1220"/>
    <x v="2"/>
    <n v="8"/>
    <d v="2005-08-04T00:00:00"/>
    <s v="Shipped"/>
    <s v="Motorcycles"/>
    <s v="S32_2206"/>
    <s v="UK Collectables, Ltd."/>
    <s v="(171) 555-2282"/>
    <s v="Berkeley Gardens 12  Brewery"/>
    <m/>
    <s v="Liverpool"/>
    <s v="UK"/>
  </r>
  <r>
    <x v="137"/>
    <x v="2"/>
    <n v="100"/>
    <x v="1221"/>
    <x v="2"/>
    <n v="8"/>
    <d v="2005-08-04T00:00:00"/>
    <s v="Shipped"/>
    <s v="Motorcycles"/>
    <s v="S32_4485"/>
    <s v="UK Collectables, Ltd."/>
    <s v="(171) 555-2282"/>
    <s v="Berkeley Gardens 12  Brewery"/>
    <m/>
    <s v="Liverpool"/>
    <s v="UK"/>
  </r>
  <r>
    <x v="137"/>
    <x v="0"/>
    <n v="68.34"/>
    <x v="1222"/>
    <x v="2"/>
    <n v="8"/>
    <d v="2005-08-04T00:00:00"/>
    <s v="Shipped"/>
    <s v="Motorcycles"/>
    <s v="S50_4713"/>
    <s v="UK Collectables, Ltd."/>
    <s v="(171) 555-2282"/>
    <s v="Berkeley Gardens 12  Brewery"/>
    <m/>
    <s v="Liverpool"/>
    <s v="UK"/>
  </r>
  <r>
    <x v="138"/>
    <x v="6"/>
    <n v="67.83"/>
    <x v="1223"/>
    <x v="2"/>
    <n v="8"/>
    <d v="2005-09-02T00:00:00"/>
    <s v="Shipped"/>
    <s v="Classic Cars"/>
    <s v="S12_3990"/>
    <s v="Toys of Finland, Co."/>
    <s v="90-224 8555"/>
    <s v="Keskuskatu 45"/>
    <m/>
    <s v="Helsinki"/>
    <s v="Finland"/>
  </r>
  <r>
    <x v="138"/>
    <x v="30"/>
    <n v="100"/>
    <x v="429"/>
    <x v="2"/>
    <n v="9"/>
    <d v="2005-09-02T00:00:00"/>
    <s v="Shipped"/>
    <s v="Classic Cars"/>
    <s v="S12_4675"/>
    <s v="Toys of Finland, Co."/>
    <s v="90-224 8555"/>
    <s v="Keskuskatu 45"/>
    <m/>
    <s v="Helsinki"/>
    <s v="Finland"/>
  </r>
  <r>
    <x v="138"/>
    <x v="13"/>
    <n v="100"/>
    <x v="1224"/>
    <x v="2"/>
    <n v="9"/>
    <d v="2005-09-02T00:00:00"/>
    <s v="Shipped"/>
    <s v="Classic Cars"/>
    <s v="S18_1129"/>
    <s v="Toys of Finland, Co."/>
    <s v="90-224 8555"/>
    <s v="Keskuskatu 45"/>
    <m/>
    <s v="Helsinki"/>
    <s v="Finland"/>
  </r>
  <r>
    <x v="138"/>
    <x v="0"/>
    <n v="67.760000000000005"/>
    <x v="1225"/>
    <x v="2"/>
    <n v="9"/>
    <d v="2005-09-02T00:00:00"/>
    <s v="Shipped"/>
    <s v="Classic Cars"/>
    <s v="S18_1889"/>
    <s v="Toys of Finland, Co."/>
    <s v="90-224 8555"/>
    <s v="Keskuskatu 45"/>
    <m/>
    <s v="Helsinki"/>
    <s v="Finland"/>
  </r>
  <r>
    <x v="138"/>
    <x v="26"/>
    <n v="100"/>
    <x v="1226"/>
    <x v="2"/>
    <n v="9"/>
    <d v="2005-09-02T00:00:00"/>
    <s v="Shipped"/>
    <s v="Classic Cars"/>
    <s v="S18_1984"/>
    <s v="Toys of Finland, Co."/>
    <s v="90-224 8555"/>
    <s v="Keskuskatu 45"/>
    <m/>
    <s v="Helsinki"/>
    <s v="Finland"/>
  </r>
  <r>
    <x v="138"/>
    <x v="1"/>
    <n v="100"/>
    <x v="1227"/>
    <x v="2"/>
    <n v="9"/>
    <d v="2005-09-02T00:00:00"/>
    <s v="Shipped"/>
    <s v="Classic Cars"/>
    <s v="S18_3232"/>
    <s v="Toys of Finland, Co."/>
    <s v="90-224 8555"/>
    <s v="Keskuskatu 45"/>
    <m/>
    <s v="Helsinki"/>
    <s v="Finland"/>
  </r>
  <r>
    <x v="139"/>
    <x v="6"/>
    <n v="100"/>
    <x v="1228"/>
    <x v="2"/>
    <n v="9"/>
    <d v="2005-09-03T00:00:00"/>
    <s v="Shipped"/>
    <s v="Classic Cars"/>
    <s v="S10_1949"/>
    <s v="Anna's Decorations, Ltd"/>
    <s v="02 9936 8555"/>
    <s v="201 Miller Street"/>
    <s v="Level 15"/>
    <s v="North Sydney"/>
    <s v="Australia"/>
  </r>
  <r>
    <x v="139"/>
    <x v="29"/>
    <n v="46.9"/>
    <x v="1229"/>
    <x v="2"/>
    <n v="9"/>
    <d v="2005-09-03T00:00:00"/>
    <s v="Shipped"/>
    <s v="Classic Cars"/>
    <s v="S10_4962"/>
    <s v="Anna's Decorations, Ltd"/>
    <s v="02 9936 8555"/>
    <s v="201 Miller Street"/>
    <s v="Level 15"/>
    <s v="North Sydney"/>
    <s v="Australia"/>
  </r>
  <r>
    <x v="139"/>
    <x v="1"/>
    <n v="63.2"/>
    <x v="1230"/>
    <x v="2"/>
    <n v="9"/>
    <d v="2005-09-03T00:00:00"/>
    <s v="Shipped"/>
    <s v="Trucks and Buses"/>
    <s v="S12_1666"/>
    <s v="Anna's Decorations, Ltd"/>
    <s v="02 9936 8555"/>
    <s v="201 Miller Street"/>
    <s v="Level 15"/>
    <s v="North Sydney"/>
    <s v="Australia"/>
  </r>
  <r>
    <x v="139"/>
    <x v="22"/>
    <n v="85.1"/>
    <x v="1231"/>
    <x v="2"/>
    <n v="9"/>
    <d v="2005-09-03T00:00:00"/>
    <s v="Shipped"/>
    <s v="Trucks and Buses"/>
    <s v="S18_1097"/>
    <s v="Anna's Decorations, Ltd"/>
    <s v="02 9936 8555"/>
    <s v="201 Miller Street"/>
    <s v="Level 15"/>
    <s v="North Sydney"/>
    <s v="Australia"/>
  </r>
  <r>
    <x v="139"/>
    <x v="13"/>
    <n v="100"/>
    <x v="1232"/>
    <x v="2"/>
    <n v="9"/>
    <d v="2005-09-03T00:00:00"/>
    <s v="Shipped"/>
    <s v="Vintage Cars"/>
    <s v="S18_1342"/>
    <s v="Anna's Decorations, Ltd"/>
    <s v="02 9936 8555"/>
    <s v="201 Miller Street"/>
    <s v="Level 15"/>
    <s v="North Sydney"/>
    <s v="Australia"/>
  </r>
  <r>
    <x v="139"/>
    <x v="9"/>
    <n v="100"/>
    <x v="1233"/>
    <x v="2"/>
    <n v="9"/>
    <d v="2005-09-03T00:00:00"/>
    <s v="Shipped"/>
    <s v="Vintage Cars"/>
    <s v="S18_1367"/>
    <s v="Anna's Decorations, Ltd"/>
    <s v="02 9936 8555"/>
    <s v="201 Miller Street"/>
    <s v="Level 15"/>
    <s v="North Sydney"/>
    <s v="Australia"/>
  </r>
  <r>
    <x v="139"/>
    <x v="18"/>
    <n v="38.5"/>
    <x v="1234"/>
    <x v="2"/>
    <n v="9"/>
    <d v="2005-09-03T00:00:00"/>
    <s v="Shipped"/>
    <s v="Trucks and Buses"/>
    <s v="S18_2432"/>
    <s v="Anna's Decorations, Ltd"/>
    <s v="02 9936 8555"/>
    <s v="201 Miller Street"/>
    <s v="Level 15"/>
    <s v="North Sydney"/>
    <s v="Australia"/>
  </r>
  <r>
    <x v="139"/>
    <x v="7"/>
    <n v="45.25"/>
    <x v="1235"/>
    <x v="2"/>
    <n v="9"/>
    <d v="2005-09-03T00:00:00"/>
    <s v="Shipped"/>
    <s v="Vintage Cars"/>
    <s v="S18_2949"/>
    <s v="Anna's Decorations, Ltd"/>
    <s v="02 9936 8555"/>
    <s v="201 Miller Street"/>
    <s v="Level 15"/>
    <s v="North Sydney"/>
    <s v="Australia"/>
  </r>
  <r>
    <x v="139"/>
    <x v="25"/>
    <n v="100"/>
    <x v="1236"/>
    <x v="2"/>
    <n v="9"/>
    <d v="2005-09-03T00:00:00"/>
    <s v="Shipped"/>
    <s v="Vintage Cars"/>
    <s v="S24_1937"/>
    <s v="Anna's Decorations, Ltd"/>
    <s v="02 9936 8555"/>
    <s v="201 Miller Street"/>
    <s v="Level 15"/>
    <s v="North Sydney"/>
    <s v="Australia"/>
  </r>
  <r>
    <x v="139"/>
    <x v="6"/>
    <n v="100"/>
    <x v="1237"/>
    <x v="2"/>
    <n v="9"/>
    <d v="2005-09-03T00:00:00"/>
    <s v="Shipped"/>
    <s v="Vintage Cars"/>
    <s v="S24_2022"/>
    <s v="Anna's Decorations, Ltd"/>
    <s v="02 9936 8555"/>
    <s v="201 Miller Street"/>
    <s v="Level 15"/>
    <s v="North Sydney"/>
    <s v="Australia"/>
  </r>
  <r>
    <x v="140"/>
    <x v="43"/>
    <n v="100"/>
    <x v="1238"/>
    <x v="2"/>
    <n v="9"/>
    <d v="2005-09-05T00:00:00"/>
    <s v="Disputed"/>
    <s v="Vintage Cars"/>
    <s v="S18_3856"/>
    <s v="Australian Collectables, Ltd"/>
    <s v="61-9-3844-6555"/>
    <s v="7 Allen Street"/>
    <m/>
    <s v="Glen Waverly"/>
    <s v="Australia"/>
  </r>
  <r>
    <x v="140"/>
    <x v="5"/>
    <n v="67.819999999999993"/>
    <x v="1239"/>
    <x v="2"/>
    <n v="9"/>
    <d v="2005-09-05T00:00:00"/>
    <s v="Disputed"/>
    <s v="Planes"/>
    <s v="S24_2841"/>
    <s v="Australian Collectables, Ltd"/>
    <s v="61-9-3844-6555"/>
    <s v="7 Allen Street"/>
    <m/>
    <s v="Glen Waverly"/>
    <s v="Australia"/>
  </r>
  <r>
    <x v="140"/>
    <x v="48"/>
    <n v="69.7"/>
    <x v="1240"/>
    <x v="2"/>
    <n v="9"/>
    <d v="2005-09-05T00:00:00"/>
    <s v="Disputed"/>
    <s v="Vintage Cars"/>
    <s v="S24_3420"/>
    <s v="Australian Collectables, Ltd"/>
    <s v="61-9-3844-6555"/>
    <s v="7 Allen Street"/>
    <m/>
    <s v="Glen Waverly"/>
    <s v="Australia"/>
  </r>
  <r>
    <x v="140"/>
    <x v="7"/>
    <n v="95.95"/>
    <x v="1241"/>
    <x v="2"/>
    <n v="9"/>
    <d v="2005-09-05T00:00:00"/>
    <s v="Disputed"/>
    <s v="Ships"/>
    <s v="S700_2047"/>
    <s v="Australian Collectables, Ltd"/>
    <s v="61-9-3844-6555"/>
    <s v="7 Allen Street"/>
    <m/>
    <s v="Glen Waverly"/>
    <s v="Australia"/>
  </r>
  <r>
    <x v="140"/>
    <x v="9"/>
    <n v="57.61"/>
    <x v="1242"/>
    <x v="2"/>
    <n v="9"/>
    <d v="2005-09-05T00:00:00"/>
    <s v="Disputed"/>
    <s v="Planes"/>
    <s v="S72_1253"/>
    <s v="Australian Collectables, Ltd"/>
    <s v="61-9-3844-6555"/>
    <s v="7 Allen Street"/>
    <m/>
    <s v="Glen Waverly"/>
    <s v="Australia"/>
  </r>
  <r>
    <x v="141"/>
    <x v="16"/>
    <n v="100"/>
    <x v="1243"/>
    <x v="2"/>
    <n v="9"/>
    <d v="2005-10-01T00:00:00"/>
    <s v="Shipped"/>
    <s v="Classic Cars"/>
    <s v="S18_1984"/>
    <s v="Royale Belge"/>
    <s v="(071) 23 67 2555"/>
    <s v="Boulevard Tirou, 255"/>
    <m/>
    <s v="Charleroi"/>
    <s v="Belgium"/>
  </r>
  <r>
    <x v="141"/>
    <x v="20"/>
    <n v="100"/>
    <x v="1244"/>
    <x v="2"/>
    <n v="10"/>
    <d v="2005-10-01T00:00:00"/>
    <s v="Shipped"/>
    <s v="Classic Cars"/>
    <s v="S18_2870"/>
    <s v="Royale Belge"/>
    <s v="(071) 23 67 2555"/>
    <s v="Boulevard Tirou, 255"/>
    <m/>
    <s v="Charleroi"/>
    <s v="Belgium"/>
  </r>
  <r>
    <x v="141"/>
    <x v="16"/>
    <n v="100"/>
    <x v="1245"/>
    <x v="2"/>
    <n v="10"/>
    <d v="2005-10-01T00:00:00"/>
    <s v="Shipped"/>
    <s v="Classic Cars"/>
    <s v="S18_3232"/>
    <s v="Royale Belge"/>
    <s v="(071) 23 67 2555"/>
    <s v="Boulevard Tirou, 255"/>
    <m/>
    <s v="Charleroi"/>
    <s v="Belgium"/>
  </r>
  <r>
    <x v="142"/>
    <x v="16"/>
    <n v="42.64"/>
    <x v="1246"/>
    <x v="2"/>
    <n v="10"/>
    <d v="2005-10-02T00:00:00"/>
    <s v="Shipped"/>
    <s v="Classic Cars"/>
    <s v="S18_1589"/>
    <s v="Euro Shopping Channel"/>
    <s v="(91) 555 94 44"/>
    <s v="C/ Moralzarzal, 86"/>
    <m/>
    <s v="Madrid"/>
    <s v="Spain"/>
  </r>
  <r>
    <x v="143"/>
    <x v="1"/>
    <n v="100"/>
    <x v="1247"/>
    <x v="2"/>
    <n v="10"/>
    <d v="2005-10-02T00:00:00"/>
    <s v="Shipped"/>
    <s v="Vintage Cars"/>
    <s v="S18_1749"/>
    <s v="Euro Shopping Channel"/>
    <s v="(91) 555 94 44"/>
    <s v="C/ Moralzarzal, 86"/>
    <m/>
    <s v="Madrid"/>
    <s v="Spain"/>
  </r>
  <r>
    <x v="143"/>
    <x v="10"/>
    <n v="49.3"/>
    <x v="1248"/>
    <x v="2"/>
    <n v="10"/>
    <d v="2005-10-02T00:00:00"/>
    <s v="Shipped"/>
    <s v="Vintage Cars"/>
    <s v="S18_2248"/>
    <s v="Euro Shopping Channel"/>
    <s v="(91) 555 94 44"/>
    <s v="C/ Moralzarzal, 86"/>
    <m/>
    <s v="Madrid"/>
    <s v="Spain"/>
  </r>
  <r>
    <x v="143"/>
    <x v="22"/>
    <n v="100"/>
    <x v="1249"/>
    <x v="2"/>
    <n v="10"/>
    <d v="2005-10-02T00:00:00"/>
    <s v="Shipped"/>
    <s v="Classic Cars"/>
    <s v="S18_2870"/>
    <s v="Euro Shopping Channel"/>
    <s v="(91) 555 94 44"/>
    <s v="C/ Moralzarzal, 86"/>
    <m/>
    <s v="Madrid"/>
    <s v="Spain"/>
  </r>
  <r>
    <x v="142"/>
    <x v="19"/>
    <n v="100"/>
    <x v="1250"/>
    <x v="2"/>
    <n v="10"/>
    <d v="2005-10-02T00:00:00"/>
    <s v="Shipped"/>
    <s v="Classic Cars"/>
    <s v="S18_3278"/>
    <s v="Euro Shopping Channel"/>
    <s v="(91) 555 94 44"/>
    <s v="C/ Moralzarzal, 86"/>
    <m/>
    <s v="Madrid"/>
    <s v="Spain"/>
  </r>
  <r>
    <x v="142"/>
    <x v="14"/>
    <n v="96.49"/>
    <x v="1251"/>
    <x v="2"/>
    <n v="10"/>
    <d v="2005-10-02T00:00:00"/>
    <s v="Shipped"/>
    <s v="Classic Cars"/>
    <s v="S18_3482"/>
    <s v="Euro Shopping Channel"/>
    <s v="(91) 555 94 44"/>
    <s v="C/ Moralzarzal, 86"/>
    <m/>
    <s v="Madrid"/>
    <s v="Spain"/>
  </r>
  <r>
    <x v="143"/>
    <x v="7"/>
    <n v="70.83"/>
    <x v="1252"/>
    <x v="2"/>
    <n v="10"/>
    <d v="2005-10-02T00:00:00"/>
    <s v="Shipped"/>
    <s v="Classic Cars"/>
    <s v="S18_3685"/>
    <s v="Euro Shopping Channel"/>
    <s v="(91) 555 94 44"/>
    <s v="C/ Moralzarzal, 86"/>
    <m/>
    <s v="Madrid"/>
    <s v="Spain"/>
  </r>
  <r>
    <x v="142"/>
    <x v="8"/>
    <n v="100"/>
    <x v="1253"/>
    <x v="2"/>
    <n v="10"/>
    <d v="2005-10-02T00:00:00"/>
    <s v="Shipped"/>
    <s v="Motorcycles"/>
    <s v="S18_3782"/>
    <s v="Euro Shopping Channel"/>
    <s v="(91) 555 94 44"/>
    <s v="C/ Moralzarzal, 86"/>
    <m/>
    <s v="Madrid"/>
    <s v="Spain"/>
  </r>
  <r>
    <x v="142"/>
    <x v="20"/>
    <n v="67.14"/>
    <x v="1254"/>
    <x v="2"/>
    <n v="10"/>
    <d v="2005-10-02T00:00:00"/>
    <s v="Shipped"/>
    <s v="Classic Cars"/>
    <s v="S18_4721"/>
    <s v="Euro Shopping Channel"/>
    <s v="(91) 555 94 44"/>
    <s v="C/ Moralzarzal, 86"/>
    <m/>
    <s v="Madrid"/>
    <s v="Spain"/>
  </r>
  <r>
    <x v="143"/>
    <x v="7"/>
    <n v="100"/>
    <x v="1255"/>
    <x v="2"/>
    <n v="10"/>
    <d v="2005-10-02T00:00:00"/>
    <s v="Shipped"/>
    <s v="Classic Cars"/>
    <s v="S24_1628"/>
    <s v="Euro Shopping Channel"/>
    <s v="(91) 555 94 44"/>
    <s v="C/ Moralzarzal, 86"/>
    <m/>
    <s v="Madrid"/>
    <s v="Spain"/>
  </r>
  <r>
    <x v="142"/>
    <x v="4"/>
    <n v="100"/>
    <x v="1256"/>
    <x v="2"/>
    <n v="10"/>
    <d v="2005-10-02T00:00:00"/>
    <s v="Shipped"/>
    <s v="Classic Cars"/>
    <s v="S24_2972"/>
    <s v="Euro Shopping Channel"/>
    <s v="(91) 555 94 44"/>
    <s v="C/ Moralzarzal, 86"/>
    <m/>
    <s v="Madrid"/>
    <s v="Spain"/>
  </r>
  <r>
    <x v="142"/>
    <x v="28"/>
    <n v="41.54"/>
    <x v="1257"/>
    <x v="2"/>
    <n v="10"/>
    <d v="2005-10-02T00:00:00"/>
    <s v="Shipped"/>
    <s v="Classic Cars"/>
    <s v="S24_3371"/>
    <s v="Euro Shopping Channel"/>
    <s v="(91) 555 94 44"/>
    <s v="C/ Moralzarzal, 86"/>
    <m/>
    <s v="Madrid"/>
    <s v="Spain"/>
  </r>
  <r>
    <x v="142"/>
    <x v="25"/>
    <n v="53.27"/>
    <x v="1258"/>
    <x v="2"/>
    <n v="10"/>
    <d v="2005-10-02T00:00:00"/>
    <s v="Shipped"/>
    <s v="Classic Cars"/>
    <s v="S24_3856"/>
    <s v="Euro Shopping Channel"/>
    <s v="(91) 555 94 44"/>
    <s v="C/ Moralzarzal, 86"/>
    <m/>
    <s v="Madrid"/>
    <s v="Spain"/>
  </r>
  <r>
    <x v="142"/>
    <x v="4"/>
    <n v="100"/>
    <x v="1259"/>
    <x v="2"/>
    <n v="10"/>
    <d v="2005-10-02T00:00:00"/>
    <s v="Shipped"/>
    <s v="Classic Cars"/>
    <s v="S24_4620"/>
    <s v="Euro Shopping Channel"/>
    <s v="(91) 555 94 44"/>
    <s v="C/ Moralzarzal, 86"/>
    <m/>
    <s v="Madrid"/>
    <s v="Spain"/>
  </r>
  <r>
    <x v="142"/>
    <x v="17"/>
    <n v="82.46"/>
    <x v="1260"/>
    <x v="2"/>
    <n v="10"/>
    <d v="2005-10-02T00:00:00"/>
    <s v="Shipped"/>
    <s v="Motorcycles"/>
    <s v="S32_2206"/>
    <s v="Euro Shopping Channel"/>
    <s v="(91) 555 94 44"/>
    <s v="C/ Moralzarzal, 86"/>
    <m/>
    <s v="Madrid"/>
    <s v="Spain"/>
  </r>
  <r>
    <x v="144"/>
    <x v="29"/>
    <n v="59.96"/>
    <x v="1261"/>
    <x v="2"/>
    <n v="10"/>
    <d v="2005-10-03T00:00:00"/>
    <s v="Shipped"/>
    <s v="Vintage Cars"/>
    <s v="S18_2957"/>
    <s v="Mini Auto Werke"/>
    <s v="7675-3555"/>
    <s v="Kirchgasse 6"/>
    <m/>
    <s v="Graz"/>
    <s v="Austria"/>
  </r>
  <r>
    <x v="144"/>
    <x v="22"/>
    <n v="86.92"/>
    <x v="1262"/>
    <x v="2"/>
    <n v="10"/>
    <d v="2005-10-03T00:00:00"/>
    <s v="Shipped"/>
    <s v="Vintage Cars"/>
    <s v="S18_3136"/>
    <s v="Mini Auto Werke"/>
    <s v="7675-3555"/>
    <s v="Kirchgasse 6"/>
    <m/>
    <s v="Graz"/>
    <s v="Austria"/>
  </r>
  <r>
    <x v="144"/>
    <x v="26"/>
    <n v="100"/>
    <x v="1263"/>
    <x v="2"/>
    <n v="10"/>
    <d v="2005-10-03T00:00:00"/>
    <s v="Shipped"/>
    <s v="Vintage Cars"/>
    <s v="S18_3320"/>
    <s v="Mini Auto Werke"/>
    <s v="7675-3555"/>
    <s v="Kirchgasse 6"/>
    <m/>
    <s v="Graz"/>
    <s v="Austria"/>
  </r>
  <r>
    <x v="145"/>
    <x v="6"/>
    <n v="100"/>
    <x v="1264"/>
    <x v="2"/>
    <n v="10"/>
    <d v="2005-10-05T00:00:00"/>
    <s v="Shipped"/>
    <s v="Planes"/>
    <s v="S18_1662"/>
    <s v="L'ordine Souveniers"/>
    <s v="0522-556555"/>
    <s v="Strada Provinciale 124"/>
    <m/>
    <s v="Reggio Emilia"/>
    <s v="Italy"/>
  </r>
  <r>
    <x v="145"/>
    <x v="49"/>
    <n v="98.84"/>
    <x v="1265"/>
    <x v="2"/>
    <n v="10"/>
    <d v="2005-10-05T00:00:00"/>
    <s v="Shipped"/>
    <s v="Planes"/>
    <s v="S18_2581"/>
    <s v="L'ordine Souveniers"/>
    <s v="0522-556555"/>
    <s v="Strada Provinciale 124"/>
    <m/>
    <s v="Reggio Emilia"/>
    <s v="Italy"/>
  </r>
  <r>
    <x v="145"/>
    <x v="15"/>
    <n v="88.63"/>
    <x v="1266"/>
    <x v="2"/>
    <n v="10"/>
    <d v="2005-10-05T00:00:00"/>
    <s v="Shipped"/>
    <s v="Planes"/>
    <s v="S24_1785"/>
    <s v="L'ordine Souveniers"/>
    <s v="0522-556555"/>
    <s v="Strada Provinciale 124"/>
    <m/>
    <s v="Reggio Emilia"/>
    <s v="Italy"/>
  </r>
  <r>
    <x v="145"/>
    <x v="7"/>
    <n v="87.6"/>
    <x v="982"/>
    <x v="2"/>
    <n v="10"/>
    <d v="2005-10-05T00:00:00"/>
    <s v="Shipped"/>
    <s v="Motorcycles"/>
    <s v="S24_2000"/>
    <s v="L'ordine Souveniers"/>
    <s v="0522-556555"/>
    <s v="Strada Provinciale 124"/>
    <m/>
    <s v="Reggio Emilia"/>
    <s v="Italy"/>
  </r>
  <r>
    <x v="145"/>
    <x v="48"/>
    <n v="75.06"/>
    <x v="1267"/>
    <x v="2"/>
    <n v="10"/>
    <d v="2005-10-05T00:00:00"/>
    <s v="Shipped"/>
    <s v="Planes"/>
    <s v="S24_3949"/>
    <s v="L'ordine Souveniers"/>
    <s v="0522-556555"/>
    <s v="Strada Provinciale 124"/>
    <m/>
    <s v="Reggio Emilia"/>
    <s v="Italy"/>
  </r>
  <r>
    <x v="145"/>
    <x v="3"/>
    <n v="74.62"/>
    <x v="1268"/>
    <x v="2"/>
    <n v="10"/>
    <d v="2005-10-05T00:00:00"/>
    <s v="Shipped"/>
    <s v="Planes"/>
    <s v="S24_4278"/>
    <s v="L'ordine Souveniers"/>
    <s v="0522-556555"/>
    <s v="Strada Provinciale 124"/>
    <m/>
    <s v="Reggio Emilia"/>
    <s v="Italy"/>
  </r>
  <r>
    <x v="145"/>
    <x v="2"/>
    <n v="100"/>
    <x v="1269"/>
    <x v="2"/>
    <n v="10"/>
    <d v="2005-10-05T00:00:00"/>
    <s v="Shipped"/>
    <s v="Motorcycles"/>
    <s v="S32_1374"/>
    <s v="L'ordine Souveniers"/>
    <s v="0522-556555"/>
    <s v="Strada Provinciale 124"/>
    <m/>
    <s v="Reggio Emilia"/>
    <s v="Italy"/>
  </r>
  <r>
    <x v="145"/>
    <x v="27"/>
    <n v="61.22"/>
    <x v="1270"/>
    <x v="2"/>
    <n v="10"/>
    <d v="2005-10-05T00:00:00"/>
    <s v="Shipped"/>
    <s v="Vintage Cars"/>
    <s v="S32_4289"/>
    <s v="L'ordine Souveniers"/>
    <s v="0522-556555"/>
    <s v="Strada Provinciale 124"/>
    <m/>
    <s v="Reggio Emilia"/>
    <s v="Italy"/>
  </r>
  <r>
    <x v="145"/>
    <x v="29"/>
    <n v="51.93"/>
    <x v="1271"/>
    <x v="2"/>
    <n v="10"/>
    <d v="2005-10-05T00:00:00"/>
    <s v="Shipped"/>
    <s v="Vintage Cars"/>
    <s v="S50_1341"/>
    <s v="L'ordine Souveniers"/>
    <s v="0522-556555"/>
    <s v="Strada Provinciale 124"/>
    <m/>
    <s v="Reggio Emilia"/>
    <s v="Italy"/>
  </r>
  <r>
    <x v="145"/>
    <x v="24"/>
    <n v="91.34"/>
    <x v="1272"/>
    <x v="2"/>
    <n v="10"/>
    <d v="2005-10-05T00:00:00"/>
    <s v="Shipped"/>
    <s v="Planes"/>
    <s v="S700_1691"/>
    <s v="L'ordine Souveniers"/>
    <s v="0522-556555"/>
    <s v="Strada Provinciale 124"/>
    <m/>
    <s v="Reggio Emilia"/>
    <s v="Italy"/>
  </r>
  <r>
    <x v="145"/>
    <x v="19"/>
    <n v="100"/>
    <x v="1273"/>
    <x v="2"/>
    <n v="10"/>
    <d v="2005-10-05T00:00:00"/>
    <s v="Shipped"/>
    <s v="Planes"/>
    <s v="S700_2466"/>
    <s v="L'ordine Souveniers"/>
    <s v="0522-556555"/>
    <s v="Strada Provinciale 124"/>
    <m/>
    <s v="Reggio Emilia"/>
    <s v="Italy"/>
  </r>
  <r>
    <x v="145"/>
    <x v="4"/>
    <n v="100"/>
    <x v="1274"/>
    <x v="2"/>
    <n v="10"/>
    <d v="2005-10-05T00:00:00"/>
    <s v="Shipped"/>
    <s v="Planes"/>
    <s v="S700_2834"/>
    <s v="L'ordine Souveniers"/>
    <s v="0522-556555"/>
    <s v="Strada Provinciale 124"/>
    <m/>
    <s v="Reggio Emilia"/>
    <s v="Italy"/>
  </r>
  <r>
    <x v="145"/>
    <x v="1"/>
    <n v="67.2"/>
    <x v="1275"/>
    <x v="2"/>
    <n v="10"/>
    <d v="2005-10-05T00:00:00"/>
    <s v="Shipped"/>
    <s v="Planes"/>
    <s v="S700_3167"/>
    <s v="L'ordine Souveniers"/>
    <s v="0522-556555"/>
    <s v="Strada Provinciale 124"/>
    <m/>
    <s v="Reggio Emilia"/>
    <s v="Italy"/>
  </r>
  <r>
    <x v="145"/>
    <x v="14"/>
    <n v="62.19"/>
    <x v="1276"/>
    <x v="2"/>
    <n v="10"/>
    <d v="2005-10-05T00:00:00"/>
    <s v="Shipped"/>
    <s v="Planes"/>
    <s v="S700_4002"/>
    <s v="L'ordine Souveniers"/>
    <s v="0522-556555"/>
    <s v="Strada Provinciale 124"/>
    <m/>
    <s v="Reggio Emilia"/>
    <s v="Italy"/>
  </r>
  <r>
    <x v="146"/>
    <x v="20"/>
    <n v="56.3"/>
    <x v="1277"/>
    <x v="2"/>
    <n v="10"/>
    <d v="2005-12-01T00:00:00"/>
    <s v="Resolved"/>
    <s v="Classic Cars"/>
    <s v="S18_1589"/>
    <s v="Toys4GrownUps.com"/>
    <n v="6265557265"/>
    <s v="78934 Hillside Dr."/>
    <m/>
    <s v="Pasadena"/>
    <s v="USA"/>
  </r>
  <r>
    <x v="146"/>
    <x v="29"/>
    <n v="100"/>
    <x v="1278"/>
    <x v="2"/>
    <n v="12"/>
    <d v="2005-12-01T00:00:00"/>
    <s v="Resolved"/>
    <s v="Vintage Cars"/>
    <s v="S18_1749"/>
    <s v="Toys4GrownUps.com"/>
    <n v="6265557265"/>
    <s v="78934 Hillside Dr."/>
    <m/>
    <s v="Pasadena"/>
    <s v="USA"/>
  </r>
  <r>
    <x v="146"/>
    <x v="2"/>
    <n v="100"/>
    <x v="1279"/>
    <x v="2"/>
    <n v="12"/>
    <d v="2005-12-01T00:00:00"/>
    <s v="Resolved"/>
    <s v="Vintage Cars"/>
    <s v="S18_2248"/>
    <s v="Toys4GrownUps.com"/>
    <n v="6265557265"/>
    <s v="78934 Hillside Dr."/>
    <m/>
    <s v="Pasadena"/>
    <s v="USA"/>
  </r>
  <r>
    <x v="146"/>
    <x v="10"/>
    <n v="100"/>
    <x v="1280"/>
    <x v="2"/>
    <n v="12"/>
    <d v="2005-12-01T00:00:00"/>
    <s v="Resolved"/>
    <s v="Vintage Cars"/>
    <s v="S18_2325"/>
    <s v="Toys4GrownUps.com"/>
    <n v="6265557265"/>
    <s v="78934 Hillside Dr."/>
    <m/>
    <s v="Pasadena"/>
    <s v="USA"/>
  </r>
  <r>
    <x v="146"/>
    <x v="7"/>
    <n v="94.79"/>
    <x v="1281"/>
    <x v="2"/>
    <n v="12"/>
    <d v="2005-12-01T00:00:00"/>
    <s v="Resolved"/>
    <s v="Vintage Cars"/>
    <s v="S18_2795"/>
    <s v="Toys4GrownUps.com"/>
    <n v="6265557265"/>
    <s v="78934 Hillside Dr."/>
    <m/>
    <s v="Pasadena"/>
    <s v="USA"/>
  </r>
  <r>
    <x v="146"/>
    <x v="28"/>
    <n v="100"/>
    <x v="1282"/>
    <x v="2"/>
    <n v="12"/>
    <d v="2005-12-01T00:00:00"/>
    <s v="Resolved"/>
    <s v="Classic Cars"/>
    <s v="S18_3685"/>
    <s v="Toys4GrownUps.com"/>
    <n v="6265557265"/>
    <s v="78934 Hillside Dr."/>
    <m/>
    <s v="Pasadena"/>
    <s v="USA"/>
  </r>
  <r>
    <x v="146"/>
    <x v="14"/>
    <n v="62.72"/>
    <x v="1283"/>
    <x v="2"/>
    <n v="12"/>
    <d v="2005-12-01T00:00:00"/>
    <s v="Resolved"/>
    <s v="Vintage Cars"/>
    <s v="S18_4409"/>
    <s v="Toys4GrownUps.com"/>
    <n v="6265557265"/>
    <s v="78934 Hillside Dr."/>
    <m/>
    <s v="Pasadena"/>
    <s v="USA"/>
  </r>
  <r>
    <x v="146"/>
    <x v="18"/>
    <n v="85.25"/>
    <x v="1284"/>
    <x v="2"/>
    <n v="12"/>
    <d v="2005-12-01T00:00:00"/>
    <s v="Resolved"/>
    <s v="Classic Cars"/>
    <s v="S18_4933"/>
    <s v="Toys4GrownUps.com"/>
    <n v="6265557265"/>
    <s v="78934 Hillside Dr."/>
    <m/>
    <s v="Pasadena"/>
    <s v="USA"/>
  </r>
  <r>
    <x v="146"/>
    <x v="5"/>
    <n v="60.37"/>
    <x v="1285"/>
    <x v="2"/>
    <n v="12"/>
    <d v="2005-12-01T00:00:00"/>
    <s v="Resolved"/>
    <s v="Classic Cars"/>
    <s v="S24_1046"/>
    <s v="Toys4GrownUps.com"/>
    <n v="6265557265"/>
    <s v="78934 Hillside Dr."/>
    <m/>
    <s v="Pasadena"/>
    <s v="USA"/>
  </r>
  <r>
    <x v="146"/>
    <x v="23"/>
    <n v="38.5"/>
    <x v="1286"/>
    <x v="2"/>
    <n v="12"/>
    <d v="2005-12-01T00:00:00"/>
    <s v="Resolved"/>
    <s v="Classic Cars"/>
    <s v="S24_1628"/>
    <s v="Toys4GrownUps.com"/>
    <n v="6265557265"/>
    <s v="78934 Hillside Dr."/>
    <m/>
    <s v="Pasadena"/>
    <s v="USA"/>
  </r>
  <r>
    <x v="146"/>
    <x v="24"/>
    <n v="36.29"/>
    <x v="1287"/>
    <x v="2"/>
    <n v="12"/>
    <d v="2005-12-01T00:00:00"/>
    <s v="Resolved"/>
    <s v="Vintage Cars"/>
    <s v="S24_1937"/>
    <s v="Toys4GrownUps.com"/>
    <n v="6265557265"/>
    <s v="78934 Hillside Dr."/>
    <m/>
    <s v="Pasadena"/>
    <s v="USA"/>
  </r>
  <r>
    <x v="146"/>
    <x v="8"/>
    <n v="30.59"/>
    <x v="1288"/>
    <x v="2"/>
    <n v="12"/>
    <d v="2005-12-01T00:00:00"/>
    <s v="Resolved"/>
    <s v="Vintage Cars"/>
    <s v="S24_2022"/>
    <s v="Toys4GrownUps.com"/>
    <n v="6265557265"/>
    <s v="78934 Hillside Dr."/>
    <m/>
    <s v="Pasadena"/>
    <s v="USA"/>
  </r>
  <r>
    <x v="146"/>
    <x v="26"/>
    <n v="100"/>
    <x v="1289"/>
    <x v="2"/>
    <n v="12"/>
    <d v="2005-12-01T00:00:00"/>
    <s v="Resolved"/>
    <s v="Classic Cars"/>
    <s v="S24_2972"/>
    <s v="Toys4GrownUps.com"/>
    <n v="6265557265"/>
    <s v="78934 Hillside Dr."/>
    <m/>
    <s v="Pasadena"/>
    <s v="USA"/>
  </r>
  <r>
    <x v="147"/>
    <x v="50"/>
    <m/>
    <x v="1290"/>
    <x v="2"/>
    <n v="12"/>
    <m/>
    <m/>
    <m/>
    <m/>
    <m/>
    <m/>
    <m/>
    <m/>
    <m/>
    <m/>
  </r>
  <r>
    <x v="147"/>
    <x v="50"/>
    <m/>
    <x v="1290"/>
    <x v="2"/>
    <n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44679-D575-FB43-A067-1F1349045F1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2" firstHeaderRow="1" firstDataRow="1" firstDataCol="1" rowPageCount="1" colPageCount="1"/>
  <pivotFields count="16">
    <pivotField axis="axisRow" showAll="0" sortType="ascending">
      <items count="149">
        <item x="24"/>
        <item x="37"/>
        <item x="39"/>
        <item x="45"/>
        <item x="9"/>
        <item x="40"/>
        <item x="0"/>
        <item x="13"/>
        <item x="46"/>
        <item x="31"/>
        <item x="33"/>
        <item x="10"/>
        <item x="25"/>
        <item x="50"/>
        <item x="1"/>
        <item x="5"/>
        <item x="14"/>
        <item x="41"/>
        <item x="2"/>
        <item x="34"/>
        <item x="42"/>
        <item x="11"/>
        <item x="18"/>
        <item x="47"/>
        <item x="51"/>
        <item x="6"/>
        <item x="26"/>
        <item x="35"/>
        <item x="44"/>
        <item x="43"/>
        <item x="48"/>
        <item x="16"/>
        <item x="17"/>
        <item x="20"/>
        <item x="22"/>
        <item x="21"/>
        <item x="28"/>
        <item x="29"/>
        <item x="30"/>
        <item x="32"/>
        <item x="36"/>
        <item x="49"/>
        <item x="52"/>
        <item x="53"/>
        <item x="4"/>
        <item x="3"/>
        <item x="7"/>
        <item x="8"/>
        <item x="12"/>
        <item x="23"/>
        <item x="38"/>
        <item x="59"/>
        <item x="98"/>
        <item x="114"/>
        <item x="60"/>
        <item x="74"/>
        <item x="104"/>
        <item x="115"/>
        <item x="61"/>
        <item x="105"/>
        <item x="111"/>
        <item x="62"/>
        <item x="68"/>
        <item x="81"/>
        <item x="99"/>
        <item x="116"/>
        <item x="75"/>
        <item x="83"/>
        <item x="82"/>
        <item x="90"/>
        <item x="94"/>
        <item x="112"/>
        <item x="54"/>
        <item x="76"/>
        <item x="95"/>
        <item x="63"/>
        <item x="87"/>
        <item x="91"/>
        <item x="64"/>
        <item x="77"/>
        <item x="88"/>
        <item x="100"/>
        <item x="55"/>
        <item x="69"/>
        <item x="92"/>
        <item x="96"/>
        <item x="97"/>
        <item x="101"/>
        <item x="107"/>
        <item x="106"/>
        <item x="15"/>
        <item x="19"/>
        <item x="27"/>
        <item x="89"/>
        <item x="113"/>
        <item x="56"/>
        <item x="66"/>
        <item x="65"/>
        <item x="71"/>
        <item x="70"/>
        <item x="79"/>
        <item x="78"/>
        <item x="86"/>
        <item x="85"/>
        <item x="84"/>
        <item x="102"/>
        <item x="108"/>
        <item x="117"/>
        <item x="57"/>
        <item x="58"/>
        <item x="67"/>
        <item x="72"/>
        <item x="73"/>
        <item x="80"/>
        <item x="93"/>
        <item x="103"/>
        <item x="109"/>
        <item x="110"/>
        <item x="129"/>
        <item x="131"/>
        <item x="132"/>
        <item x="134"/>
        <item x="141"/>
        <item x="146"/>
        <item x="121"/>
        <item x="123"/>
        <item x="136"/>
        <item x="138"/>
        <item x="142"/>
        <item x="143"/>
        <item x="118"/>
        <item x="122"/>
        <item x="124"/>
        <item x="125"/>
        <item x="128"/>
        <item x="139"/>
        <item x="144"/>
        <item x="119"/>
        <item x="126"/>
        <item x="135"/>
        <item x="137"/>
        <item x="120"/>
        <item x="127"/>
        <item x="130"/>
        <item x="133"/>
        <item x="140"/>
        <item x="145"/>
        <item x="1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9">
    <i>
      <x v="147"/>
    </i>
    <i>
      <x v="28"/>
    </i>
    <i>
      <x v="8"/>
    </i>
    <i>
      <x v="79"/>
    </i>
    <i>
      <x v="96"/>
    </i>
    <i>
      <x v="126"/>
    </i>
    <i>
      <x v="54"/>
    </i>
    <i>
      <x v="131"/>
    </i>
    <i>
      <x v="88"/>
    </i>
    <i>
      <x v="120"/>
    </i>
    <i>
      <x v="73"/>
    </i>
    <i>
      <x v="74"/>
    </i>
    <i>
      <x v="25"/>
    </i>
    <i>
      <x v="27"/>
    </i>
    <i>
      <x v="93"/>
    </i>
    <i>
      <x v="84"/>
    </i>
    <i>
      <x v="21"/>
    </i>
    <i>
      <x v="2"/>
    </i>
    <i>
      <x v="102"/>
    </i>
    <i>
      <x v="62"/>
    </i>
    <i>
      <x v="75"/>
    </i>
    <i>
      <x v="121"/>
    </i>
    <i>
      <x v="136"/>
    </i>
    <i>
      <x v="16"/>
    </i>
    <i>
      <x v="44"/>
    </i>
    <i>
      <x v="118"/>
    </i>
    <i>
      <x v="122"/>
    </i>
    <i>
      <x v="17"/>
    </i>
    <i>
      <x v="1"/>
    </i>
    <i>
      <x v="32"/>
    </i>
    <i>
      <x v="112"/>
    </i>
    <i>
      <x v="33"/>
    </i>
    <i>
      <x v="56"/>
    </i>
    <i>
      <x v="83"/>
    </i>
    <i>
      <x/>
    </i>
    <i>
      <x v="99"/>
    </i>
    <i>
      <x v="111"/>
    </i>
    <i>
      <x v="12"/>
    </i>
    <i>
      <x v="139"/>
    </i>
    <i>
      <x v="129"/>
    </i>
    <i>
      <x v="70"/>
    </i>
    <i>
      <x v="65"/>
    </i>
    <i>
      <x v="145"/>
    </i>
    <i>
      <x v="89"/>
    </i>
    <i>
      <x v="48"/>
    </i>
    <i>
      <x v="9"/>
    </i>
    <i>
      <x v="59"/>
    </i>
    <i>
      <x v="124"/>
    </i>
    <i>
      <x v="7"/>
    </i>
    <i>
      <x v="5"/>
    </i>
    <i>
      <x v="45"/>
    </i>
    <i>
      <x v="127"/>
    </i>
    <i>
      <x v="36"/>
    </i>
    <i>
      <x v="105"/>
    </i>
    <i>
      <x v="14"/>
    </i>
    <i>
      <x v="143"/>
    </i>
    <i>
      <x v="30"/>
    </i>
    <i>
      <x v="68"/>
    </i>
    <i>
      <x v="81"/>
    </i>
    <i>
      <x v="63"/>
    </i>
    <i>
      <x v="55"/>
    </i>
    <i>
      <x v="77"/>
    </i>
    <i>
      <x v="92"/>
    </i>
    <i>
      <x v="90"/>
    </i>
    <i>
      <x v="106"/>
    </i>
    <i>
      <x v="34"/>
    </i>
    <i>
      <x v="52"/>
    </i>
    <i>
      <x v="64"/>
    </i>
    <i>
      <x v="141"/>
    </i>
    <i>
      <x v="57"/>
    </i>
    <i>
      <x v="18"/>
    </i>
    <i>
      <x v="87"/>
    </i>
    <i>
      <x v="115"/>
    </i>
    <i>
      <x v="108"/>
    </i>
    <i>
      <x v="132"/>
    </i>
    <i>
      <x v="133"/>
    </i>
    <i>
      <x v="80"/>
    </i>
    <i>
      <x v="66"/>
    </i>
    <i>
      <x v="38"/>
    </i>
    <i>
      <x v="104"/>
    </i>
    <i>
      <x v="98"/>
    </i>
    <i>
      <x v="114"/>
    </i>
    <i>
      <x v="135"/>
    </i>
    <i>
      <x v="22"/>
    </i>
    <i>
      <x v="113"/>
    </i>
    <i>
      <x v="13"/>
    </i>
    <i>
      <x v="6"/>
    </i>
    <i>
      <x v="49"/>
    </i>
    <i>
      <x v="137"/>
    </i>
    <i>
      <x v="24"/>
    </i>
    <i>
      <x v="91"/>
    </i>
    <i>
      <x v="140"/>
    </i>
    <i>
      <x v="97"/>
    </i>
    <i>
      <x v="109"/>
    </i>
    <i>
      <x v="128"/>
    </i>
    <i>
      <x v="39"/>
    </i>
    <i>
      <x v="61"/>
    </i>
    <i>
      <x v="46"/>
    </i>
    <i>
      <x v="116"/>
    </i>
    <i>
      <x v="67"/>
    </i>
    <i>
      <x v="40"/>
    </i>
    <i>
      <x v="86"/>
    </i>
    <i>
      <x v="72"/>
    </i>
    <i>
      <x v="23"/>
    </i>
    <i>
      <x v="37"/>
    </i>
    <i>
      <x v="31"/>
    </i>
    <i>
      <x v="26"/>
    </i>
    <i>
      <x v="69"/>
    </i>
    <i>
      <x v="142"/>
    </i>
    <i>
      <x v="41"/>
    </i>
    <i>
      <x v="146"/>
    </i>
    <i>
      <x v="103"/>
    </i>
    <i>
      <x v="123"/>
    </i>
    <i>
      <x v="82"/>
    </i>
    <i>
      <x v="60"/>
    </i>
    <i>
      <x v="35"/>
    </i>
    <i>
      <x v="117"/>
    </i>
    <i>
      <x v="100"/>
    </i>
    <i>
      <x v="85"/>
    </i>
    <i>
      <x v="107"/>
    </i>
    <i>
      <x v="76"/>
    </i>
    <i>
      <x v="58"/>
    </i>
    <i>
      <x v="144"/>
    </i>
    <i>
      <x v="119"/>
    </i>
    <i>
      <x v="101"/>
    </i>
    <i>
      <x v="71"/>
    </i>
    <i>
      <x v="42"/>
    </i>
    <i>
      <x v="20"/>
    </i>
    <i>
      <x v="78"/>
    </i>
    <i>
      <x v="51"/>
    </i>
    <i>
      <x v="11"/>
    </i>
    <i>
      <x v="10"/>
    </i>
    <i>
      <x v="3"/>
    </i>
    <i>
      <x v="110"/>
    </i>
    <i>
      <x v="125"/>
    </i>
    <i>
      <x v="4"/>
    </i>
    <i>
      <x v="43"/>
    </i>
    <i>
      <x v="53"/>
    </i>
    <i>
      <x v="19"/>
    </i>
    <i>
      <x v="29"/>
    </i>
    <i>
      <x v="138"/>
    </i>
    <i>
      <x v="94"/>
    </i>
    <i>
      <x v="134"/>
    </i>
    <i>
      <x v="15"/>
    </i>
    <i>
      <x v="50"/>
    </i>
    <i>
      <x v="47"/>
    </i>
    <i>
      <x v="95"/>
    </i>
    <i>
      <x v="130"/>
    </i>
    <i t="grand">
      <x/>
    </i>
  </rowItems>
  <colItems count="1">
    <i/>
  </colItems>
  <pageFields count="1">
    <pageField fld="4" hier="-1"/>
  </pageField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DC9BB-E729-C64B-8535-60EBE69AC88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6">
    <pivotField showAll="0">
      <items count="149">
        <item x="24"/>
        <item x="37"/>
        <item x="39"/>
        <item x="45"/>
        <item x="9"/>
        <item x="40"/>
        <item x="0"/>
        <item x="13"/>
        <item x="46"/>
        <item x="31"/>
        <item x="33"/>
        <item x="10"/>
        <item x="25"/>
        <item x="50"/>
        <item x="1"/>
        <item x="5"/>
        <item x="14"/>
        <item x="41"/>
        <item x="2"/>
        <item x="34"/>
        <item x="42"/>
        <item x="11"/>
        <item x="18"/>
        <item x="47"/>
        <item x="51"/>
        <item x="6"/>
        <item x="26"/>
        <item x="35"/>
        <item x="44"/>
        <item x="43"/>
        <item x="48"/>
        <item x="16"/>
        <item x="17"/>
        <item x="20"/>
        <item x="22"/>
        <item x="21"/>
        <item x="28"/>
        <item x="29"/>
        <item x="30"/>
        <item x="32"/>
        <item x="36"/>
        <item x="49"/>
        <item x="52"/>
        <item x="53"/>
        <item x="4"/>
        <item x="3"/>
        <item x="7"/>
        <item x="8"/>
        <item x="12"/>
        <item x="23"/>
        <item x="38"/>
        <item x="59"/>
        <item x="98"/>
        <item x="114"/>
        <item x="60"/>
        <item x="74"/>
        <item x="104"/>
        <item x="115"/>
        <item x="61"/>
        <item x="105"/>
        <item x="111"/>
        <item x="62"/>
        <item x="68"/>
        <item x="81"/>
        <item x="99"/>
        <item x="116"/>
        <item x="75"/>
        <item x="83"/>
        <item x="82"/>
        <item x="90"/>
        <item x="94"/>
        <item x="112"/>
        <item x="54"/>
        <item x="76"/>
        <item x="95"/>
        <item x="63"/>
        <item x="87"/>
        <item x="91"/>
        <item x="64"/>
        <item x="77"/>
        <item x="88"/>
        <item x="100"/>
        <item x="55"/>
        <item x="69"/>
        <item x="92"/>
        <item x="96"/>
        <item x="97"/>
        <item x="101"/>
        <item x="107"/>
        <item x="106"/>
        <item x="15"/>
        <item x="19"/>
        <item x="27"/>
        <item x="89"/>
        <item x="113"/>
        <item x="56"/>
        <item x="66"/>
        <item x="65"/>
        <item x="71"/>
        <item x="70"/>
        <item x="79"/>
        <item x="78"/>
        <item x="86"/>
        <item x="85"/>
        <item x="84"/>
        <item x="102"/>
        <item x="108"/>
        <item x="117"/>
        <item x="57"/>
        <item x="58"/>
        <item x="67"/>
        <item x="72"/>
        <item x="73"/>
        <item x="80"/>
        <item x="93"/>
        <item x="103"/>
        <item x="109"/>
        <item x="110"/>
        <item x="129"/>
        <item x="131"/>
        <item x="132"/>
        <item x="134"/>
        <item x="141"/>
        <item x="146"/>
        <item x="121"/>
        <item x="123"/>
        <item x="136"/>
        <item x="138"/>
        <item x="142"/>
        <item x="143"/>
        <item x="118"/>
        <item x="122"/>
        <item x="124"/>
        <item x="125"/>
        <item x="128"/>
        <item x="139"/>
        <item x="144"/>
        <item x="119"/>
        <item x="126"/>
        <item x="135"/>
        <item x="137"/>
        <item x="120"/>
        <item x="127"/>
        <item x="130"/>
        <item x="133"/>
        <item x="140"/>
        <item x="145"/>
        <item x="147"/>
        <item t="default"/>
      </items>
    </pivotField>
    <pivotField showAll="0"/>
    <pivotField showAll="0"/>
    <pivotField dataField="1" showAll="0">
      <items count="1292">
        <item x="1004"/>
        <item x="46"/>
        <item x="6"/>
        <item x="949"/>
        <item x="1097"/>
        <item x="77"/>
        <item x="317"/>
        <item x="916"/>
        <item x="1287"/>
        <item x="920"/>
        <item x="1288"/>
        <item x="22"/>
        <item x="1038"/>
        <item x="120"/>
        <item x="1149"/>
        <item x="358"/>
        <item x="808"/>
        <item x="500"/>
        <item x="195"/>
        <item x="619"/>
        <item x="465"/>
        <item x="151"/>
        <item x="740"/>
        <item x="1032"/>
        <item x="439"/>
        <item x="161"/>
        <item x="1147"/>
        <item x="974"/>
        <item x="21"/>
        <item x="24"/>
        <item x="1145"/>
        <item x="523"/>
        <item x="666"/>
        <item x="196"/>
        <item x="33"/>
        <item x="211"/>
        <item x="1080"/>
        <item x="172"/>
        <item x="1135"/>
        <item x="492"/>
        <item x="1169"/>
        <item x="936"/>
        <item x="260"/>
        <item x="591"/>
        <item x="202"/>
        <item x="864"/>
        <item x="1093"/>
        <item x="96"/>
        <item x="594"/>
        <item x="119"/>
        <item x="1175"/>
        <item x="463"/>
        <item x="805"/>
        <item x="1220"/>
        <item x="297"/>
        <item x="1197"/>
        <item x="107"/>
        <item x="617"/>
        <item x="713"/>
        <item x="590"/>
        <item x="721"/>
        <item x="765"/>
        <item x="395"/>
        <item x="976"/>
        <item x="371"/>
        <item x="345"/>
        <item x="73"/>
        <item x="1240"/>
        <item x="142"/>
        <item x="513"/>
        <item x="1057"/>
        <item x="1285"/>
        <item x="199"/>
        <item x="649"/>
        <item x="362"/>
        <item x="82"/>
        <item x="50"/>
        <item x="1248"/>
        <item x="562"/>
        <item x="528"/>
        <item x="156"/>
        <item x="652"/>
        <item x="1267"/>
        <item x="793"/>
        <item x="841"/>
        <item x="737"/>
        <item x="388"/>
        <item x="1054"/>
        <item x="742"/>
        <item x="794"/>
        <item x="1058"/>
        <item x="300"/>
        <item x="834"/>
        <item x="333"/>
        <item x="264"/>
        <item x="412"/>
        <item x="545"/>
        <item x="584"/>
        <item x="1239"/>
        <item x="491"/>
        <item x="1235"/>
        <item x="601"/>
        <item x="1246"/>
        <item x="194"/>
        <item x="1030"/>
        <item x="1043"/>
        <item x="1286"/>
        <item x="1152"/>
        <item x="761"/>
        <item x="391"/>
        <item x="1076"/>
        <item x="1265"/>
        <item x="883"/>
        <item x="554"/>
        <item x="621"/>
        <item x="108"/>
        <item x="182"/>
        <item x="459"/>
        <item x="846"/>
        <item x="854"/>
        <item x="861"/>
        <item x="582"/>
        <item x="186"/>
        <item x="422"/>
        <item x="497"/>
        <item x="639"/>
        <item x="838"/>
        <item x="325"/>
        <item x="763"/>
        <item x="564"/>
        <item x="293"/>
        <item x="394"/>
        <item x="424"/>
        <item x="444"/>
        <item x="810"/>
        <item x="432"/>
        <item x="1000"/>
        <item x="8"/>
        <item x="972"/>
        <item x="1055"/>
        <item x="888"/>
        <item x="495"/>
        <item x="191"/>
        <item x="804"/>
        <item x="1270"/>
        <item x="664"/>
        <item x="911"/>
        <item x="438"/>
        <item x="546"/>
        <item x="348"/>
        <item x="476"/>
        <item x="1223"/>
        <item x="469"/>
        <item x="1185"/>
        <item x="197"/>
        <item x="64"/>
        <item x="367"/>
        <item x="173"/>
        <item x="1021"/>
        <item x="831"/>
        <item x="766"/>
        <item x="676"/>
        <item x="614"/>
        <item x="969"/>
        <item x="1110"/>
        <item x="231"/>
        <item x="241"/>
        <item x="229"/>
        <item x="1003"/>
        <item x="307"/>
        <item x="131"/>
        <item x="520"/>
        <item x="218"/>
        <item x="695"/>
        <item x="1234"/>
        <item x="756"/>
        <item x="386"/>
        <item x="512"/>
        <item x="148"/>
        <item x="637"/>
        <item x="413"/>
        <item x="316"/>
        <item x="517"/>
        <item x="1005"/>
        <item x="1229"/>
        <item x="295"/>
        <item x="473"/>
        <item x="842"/>
        <item x="457"/>
        <item x="912"/>
        <item x="816"/>
        <item x="1258"/>
        <item x="384"/>
        <item x="1020"/>
        <item x="1047"/>
        <item x="754"/>
        <item x="88"/>
        <item x="729"/>
        <item x="47"/>
        <item x="45"/>
        <item x="572"/>
        <item x="996"/>
        <item x="38"/>
        <item x="1117"/>
        <item x="466"/>
        <item x="1114"/>
        <item x="136"/>
        <item x="279"/>
        <item x="595"/>
        <item x="1164"/>
        <item x="490"/>
        <item x="844"/>
        <item x="907"/>
        <item x="32"/>
        <item x="1015"/>
        <item x="369"/>
        <item x="370"/>
        <item x="14"/>
        <item x="258"/>
        <item x="749"/>
        <item x="451"/>
        <item x="671"/>
        <item x="1088"/>
        <item x="987"/>
        <item x="856"/>
        <item x="378"/>
        <item x="1217"/>
        <item x="208"/>
        <item x="723"/>
        <item x="93"/>
        <item x="234"/>
        <item x="217"/>
        <item x="1257"/>
        <item x="441"/>
        <item x="1271"/>
        <item x="902"/>
        <item x="871"/>
        <item x="507"/>
        <item x="328"/>
        <item x="921"/>
        <item x="109"/>
        <item x="30"/>
        <item x="171"/>
        <item x="1046"/>
        <item x="200"/>
        <item x="930"/>
        <item x="1035"/>
        <item x="542"/>
        <item x="632"/>
        <item x="776"/>
        <item x="446"/>
        <item x="573"/>
        <item x="878"/>
        <item x="1134"/>
        <item x="597"/>
        <item x="1013"/>
        <item x="533"/>
        <item x="324"/>
        <item x="757"/>
        <item x="443"/>
        <item x="164"/>
        <item x="49"/>
        <item x="726"/>
        <item x="284"/>
        <item x="1137"/>
        <item x="1016"/>
        <item x="673"/>
        <item x="938"/>
        <item x="718"/>
        <item x="1154"/>
        <item x="1139"/>
        <item x="408"/>
        <item x="409"/>
        <item x="287"/>
        <item x="1101"/>
        <item x="111"/>
        <item x="352"/>
        <item x="1034"/>
        <item x="162"/>
        <item x="92"/>
        <item x="887"/>
        <item x="299"/>
        <item x="739"/>
        <item x="455"/>
        <item x="901"/>
        <item x="311"/>
        <item x="1086"/>
        <item x="868"/>
        <item x="1225"/>
        <item x="1272"/>
        <item x="1052"/>
        <item x="717"/>
        <item x="213"/>
        <item x="1222"/>
        <item x="174"/>
        <item x="178"/>
        <item x="95"/>
        <item x="589"/>
        <item x="17"/>
        <item x="288"/>
        <item x="158"/>
        <item x="709"/>
        <item x="880"/>
        <item x="679"/>
        <item x="862"/>
        <item x="1219"/>
        <item x="305"/>
        <item x="374"/>
        <item x="748"/>
        <item x="385"/>
        <item x="538"/>
        <item x="201"/>
        <item x="272"/>
        <item x="26"/>
        <item x="392"/>
        <item x="326"/>
        <item x="1077"/>
        <item x="265"/>
        <item x="654"/>
        <item x="866"/>
        <item x="720"/>
        <item x="1059"/>
        <item x="472"/>
        <item x="644"/>
        <item x="977"/>
        <item x="257"/>
        <item x="1165"/>
        <item x="79"/>
        <item x="479"/>
        <item x="626"/>
        <item x="596"/>
        <item x="850"/>
        <item x="1261"/>
        <item x="397"/>
        <item x="1113"/>
        <item x="1060"/>
        <item x="1001"/>
        <item x="74"/>
        <item x="647"/>
        <item x="682"/>
        <item x="1074"/>
        <item x="701"/>
        <item x="503"/>
        <item x="56"/>
        <item x="807"/>
        <item x="628"/>
        <item x="714"/>
        <item x="143"/>
        <item x="43"/>
        <item x="1252"/>
        <item x="150"/>
        <item x="561"/>
        <item x="1159"/>
        <item x="426"/>
        <item x="343"/>
        <item x="869"/>
        <item x="140"/>
        <item x="738"/>
        <item x="330"/>
        <item x="540"/>
        <item x="1019"/>
        <item x="752"/>
        <item x="54"/>
        <item x="1192"/>
        <item x="478"/>
        <item x="867"/>
        <item x="526"/>
        <item x="734"/>
        <item x="541"/>
        <item x="314"/>
        <item x="110"/>
        <item x="908"/>
        <item x="892"/>
        <item x="396"/>
        <item x="1203"/>
        <item x="674"/>
        <item x="238"/>
        <item x="421"/>
        <item x="992"/>
        <item x="704"/>
        <item x="521"/>
        <item x="689"/>
        <item x="494"/>
        <item x="645"/>
        <item x="889"/>
        <item x="604"/>
        <item x="502"/>
        <item x="464"/>
        <item x="1228"/>
        <item x="898"/>
        <item x="1242"/>
        <item x="683"/>
        <item x="193"/>
        <item x="948"/>
        <item x="819"/>
        <item x="1161"/>
        <item x="1214"/>
        <item x="262"/>
        <item x="1205"/>
        <item x="997"/>
        <item x="1100"/>
        <item x="210"/>
        <item x="1188"/>
        <item x="267"/>
        <item x="281"/>
        <item x="783"/>
        <item x="1273"/>
        <item x="271"/>
        <item x="1250"/>
        <item x="788"/>
        <item x="1230"/>
        <item x="606"/>
        <item x="1231"/>
        <item x="294"/>
        <item x="1163"/>
        <item x="334"/>
        <item x="71"/>
        <item x="483"/>
        <item x="1063"/>
        <item x="434"/>
        <item x="875"/>
        <item x="828"/>
        <item x="924"/>
        <item x="910"/>
        <item x="530"/>
        <item x="235"/>
        <item x="445"/>
        <item x="1262"/>
        <item x="442"/>
        <item x="283"/>
        <item x="786"/>
        <item x="956"/>
        <item x="1118"/>
        <item x="663"/>
        <item x="950"/>
        <item x="349"/>
        <item x="411"/>
        <item x="102"/>
        <item x="368"/>
        <item x="454"/>
        <item x="817"/>
        <item x="203"/>
        <item x="1115"/>
        <item x="931"/>
        <item x="677"/>
        <item x="602"/>
        <item x="762"/>
        <item x="339"/>
        <item x="1022"/>
        <item x="672"/>
        <item x="661"/>
        <item x="145"/>
        <item x="955"/>
        <item x="798"/>
        <item x="276"/>
        <item x="1207"/>
        <item x="373"/>
        <item x="522"/>
        <item x="1045"/>
        <item x="1275"/>
        <item x="568"/>
        <item x="312"/>
        <item x="667"/>
        <item x="1007"/>
        <item x="1187"/>
        <item x="799"/>
        <item x="1201"/>
        <item x="600"/>
        <item x="375"/>
        <item x="493"/>
        <item x="551"/>
        <item x="350"/>
        <item x="612"/>
        <item x="1014"/>
        <item x="980"/>
        <item x="837"/>
        <item x="423"/>
        <item x="959"/>
        <item x="1276"/>
        <item x="1044"/>
        <item x="1024"/>
        <item x="784"/>
        <item x="579"/>
        <item x="376"/>
        <item x="51"/>
        <item x="690"/>
        <item x="946"/>
        <item x="1283"/>
        <item x="414"/>
        <item x="549"/>
        <item x="13"/>
        <item x="945"/>
        <item x="822"/>
        <item x="684"/>
        <item x="198"/>
        <item x="553"/>
        <item x="280"/>
        <item x="981"/>
        <item x="835"/>
        <item x="323"/>
        <item x="1277"/>
        <item x="187"/>
        <item x="984"/>
        <item x="189"/>
        <item x="1048"/>
        <item x="1193"/>
        <item x="269"/>
        <item x="1182"/>
        <item x="1179"/>
        <item x="658"/>
        <item x="975"/>
        <item x="877"/>
        <item x="633"/>
        <item x="547"/>
        <item x="982"/>
        <item x="934"/>
        <item x="192"/>
        <item x="132"/>
        <item x="147"/>
        <item x="1177"/>
        <item x="874"/>
        <item x="1023"/>
        <item x="578"/>
        <item x="897"/>
        <item x="98"/>
        <item x="790"/>
        <item x="53"/>
        <item x="1042"/>
        <item x="524"/>
        <item x="988"/>
        <item x="519"/>
        <item x="574"/>
        <item x="39"/>
        <item x="68"/>
        <item x="1017"/>
        <item x="252"/>
        <item x="125"/>
        <item x="858"/>
        <item x="484"/>
        <item x="711"/>
        <item x="698"/>
        <item x="1184"/>
        <item x="648"/>
        <item x="646"/>
        <item x="468"/>
        <item x="1068"/>
        <item x="857"/>
        <item x="925"/>
        <item x="536"/>
        <item x="833"/>
        <item x="407"/>
        <item x="1087"/>
        <item x="706"/>
        <item x="163"/>
        <item x="1092"/>
        <item x="809"/>
        <item x="1143"/>
        <item x="90"/>
        <item x="261"/>
        <item x="629"/>
        <item x="377"/>
        <item x="643"/>
        <item x="5"/>
        <item x="237"/>
        <item x="879"/>
        <item x="758"/>
        <item x="1189"/>
        <item x="796"/>
        <item x="795"/>
        <item x="515"/>
        <item x="900"/>
        <item x="605"/>
        <item x="581"/>
        <item x="1025"/>
        <item x="991"/>
        <item x="259"/>
        <item x="346"/>
        <item x="700"/>
        <item x="961"/>
        <item x="954"/>
        <item x="884"/>
        <item x="983"/>
        <item x="1061"/>
        <item x="1009"/>
        <item x="768"/>
        <item x="1066"/>
        <item x="638"/>
        <item x="636"/>
        <item x="27"/>
        <item x="1204"/>
        <item x="1108"/>
        <item x="1281"/>
        <item x="692"/>
        <item x="480"/>
        <item x="760"/>
        <item x="117"/>
        <item x="815"/>
        <item x="505"/>
        <item x="986"/>
        <item x="1078"/>
        <item x="1211"/>
        <item x="401"/>
        <item x="1153"/>
        <item x="1241"/>
        <item x="275"/>
        <item x="488"/>
        <item x="1206"/>
        <item x="2"/>
        <item x="159"/>
        <item x="1064"/>
        <item x="222"/>
        <item x="496"/>
        <item x="290"/>
        <item x="741"/>
        <item x="567"/>
        <item x="266"/>
        <item x="625"/>
        <item x="696"/>
        <item x="759"/>
        <item x="87"/>
        <item x="35"/>
        <item x="310"/>
        <item x="544"/>
        <item x="566"/>
        <item x="727"/>
        <item x="681"/>
        <item x="650"/>
        <item x="767"/>
        <item x="114"/>
        <item x="355"/>
        <item x="806"/>
        <item x="821"/>
        <item x="410"/>
        <item x="263"/>
        <item x="1062"/>
        <item x="882"/>
        <item x="813"/>
        <item x="830"/>
        <item x="113"/>
        <item x="926"/>
        <item x="563"/>
        <item x="611"/>
        <item x="78"/>
        <item x="1128"/>
        <item x="405"/>
        <item x="823"/>
        <item x="940"/>
        <item x="65"/>
        <item x="1112"/>
        <item x="941"/>
        <item x="1125"/>
        <item x="1084"/>
        <item x="212"/>
        <item x="575"/>
        <item x="168"/>
        <item x="1106"/>
        <item x="157"/>
        <item x="820"/>
        <item x="315"/>
        <item x="598"/>
        <item x="845"/>
        <item x="1194"/>
        <item x="1176"/>
        <item x="872"/>
        <item x="123"/>
        <item x="278"/>
        <item x="15"/>
        <item x="985"/>
        <item x="477"/>
        <item x="730"/>
        <item x="1178"/>
        <item x="1254"/>
        <item x="327"/>
        <item x="273"/>
        <item x="1260"/>
        <item x="732"/>
        <item x="722"/>
        <item x="11"/>
        <item x="824"/>
        <item x="1198"/>
        <item x="207"/>
        <item x="773"/>
        <item x="1006"/>
        <item x="1053"/>
        <item x="321"/>
        <item x="923"/>
        <item x="430"/>
        <item x="308"/>
        <item x="603"/>
        <item x="670"/>
        <item x="506"/>
        <item x="1151"/>
        <item x="403"/>
        <item x="336"/>
        <item x="1173"/>
        <item x="216"/>
        <item x="228"/>
        <item x="236"/>
        <item x="485"/>
        <item x="1036"/>
        <item x="659"/>
        <item x="927"/>
        <item x="1098"/>
        <item x="166"/>
        <item x="576"/>
        <item x="1208"/>
        <item x="928"/>
        <item x="329"/>
        <item x="72"/>
        <item x="939"/>
        <item x="1056"/>
        <item x="365"/>
        <item x="106"/>
        <item x="688"/>
        <item x="184"/>
        <item x="366"/>
        <item x="952"/>
        <item x="1150"/>
        <item x="937"/>
        <item x="427"/>
        <item x="616"/>
        <item x="932"/>
        <item x="668"/>
        <item x="226"/>
        <item x="85"/>
        <item x="489"/>
        <item x="393"/>
        <item x="660"/>
        <item x="1166"/>
        <item x="319"/>
        <item x="155"/>
        <item x="719"/>
        <item x="180"/>
        <item x="41"/>
        <item x="725"/>
        <item x="906"/>
        <item x="753"/>
        <item x="733"/>
        <item x="712"/>
        <item x="642"/>
        <item x="417"/>
        <item x="1202"/>
        <item x="876"/>
        <item x="995"/>
        <item x="248"/>
        <item x="957"/>
        <item x="588"/>
        <item x="16"/>
        <item x="951"/>
        <item x="550"/>
        <item x="233"/>
        <item x="1089"/>
        <item x="998"/>
        <item x="209"/>
        <item x="1268"/>
        <item x="296"/>
        <item x="1186"/>
        <item x="420"/>
        <item x="292"/>
        <item x="618"/>
        <item x="552"/>
        <item x="268"/>
        <item x="313"/>
        <item x="539"/>
        <item x="1104"/>
        <item x="227"/>
        <item x="913"/>
        <item x="387"/>
        <item x="419"/>
        <item x="126"/>
        <item x="57"/>
        <item x="1129"/>
        <item x="1167"/>
        <item x="587"/>
        <item x="7"/>
        <item x="250"/>
        <item x="97"/>
        <item x="274"/>
        <item x="1018"/>
        <item x="665"/>
        <item x="1181"/>
        <item x="286"/>
        <item x="532"/>
        <item x="703"/>
        <item x="583"/>
        <item x="239"/>
        <item x="694"/>
        <item x="86"/>
        <item x="728"/>
        <item x="707"/>
        <item x="116"/>
        <item x="1284"/>
        <item x="800"/>
        <item x="965"/>
        <item x="968"/>
        <item x="332"/>
        <item x="240"/>
        <item x="331"/>
        <item x="23"/>
        <item x="135"/>
        <item x="133"/>
        <item x="306"/>
        <item x="1069"/>
        <item x="811"/>
        <item x="40"/>
        <item x="903"/>
        <item x="635"/>
        <item x="1040"/>
        <item x="149"/>
        <item x="772"/>
        <item x="947"/>
        <item x="518"/>
        <item x="453"/>
        <item x="865"/>
        <item x="1091"/>
        <item x="105"/>
        <item x="843"/>
        <item x="452"/>
        <item x="1130"/>
        <item x="1012"/>
        <item x="62"/>
        <item x="848"/>
        <item x="1109"/>
        <item x="134"/>
        <item x="499"/>
        <item x="153"/>
        <item x="1099"/>
        <item x="214"/>
        <item x="1168"/>
        <item x="669"/>
        <item x="1120"/>
        <item x="449"/>
        <item x="10"/>
        <item x="481"/>
        <item x="1200"/>
        <item x="450"/>
        <item x="607"/>
        <item x="929"/>
        <item x="989"/>
        <item x="890"/>
        <item x="1124"/>
        <item x="152"/>
        <item x="501"/>
        <item x="613"/>
        <item x="55"/>
        <item x="340"/>
        <item x="917"/>
        <item x="487"/>
        <item x="372"/>
        <item x="570"/>
        <item x="1002"/>
        <item x="462"/>
        <item x="221"/>
        <item x="347"/>
        <item x="206"/>
        <item x="1255"/>
        <item x="1033"/>
        <item x="406"/>
        <item x="130"/>
        <item x="1213"/>
        <item x="1123"/>
        <item x="34"/>
        <item x="431"/>
        <item x="169"/>
        <item x="1050"/>
        <item x="29"/>
        <item x="511"/>
        <item x="60"/>
        <item x="1263"/>
        <item x="1079"/>
        <item x="1237"/>
        <item x="89"/>
        <item x="724"/>
        <item x="282"/>
        <item x="205"/>
        <item x="1180"/>
        <item x="1051"/>
        <item x="335"/>
        <item x="534"/>
        <item x="291"/>
        <item x="656"/>
        <item x="1041"/>
        <item x="803"/>
        <item x="529"/>
        <item x="381"/>
        <item x="691"/>
        <item x="1081"/>
        <item x="592"/>
        <item x="1183"/>
        <item x="1067"/>
        <item x="1251"/>
        <item x="1049"/>
        <item x="818"/>
        <item x="745"/>
        <item x="1"/>
        <item x="1266"/>
        <item x="66"/>
        <item x="970"/>
        <item x="1096"/>
        <item x="599"/>
        <item x="736"/>
        <item x="548"/>
        <item x="1280"/>
        <item x="909"/>
        <item x="1094"/>
        <item x="832"/>
        <item x="1243"/>
        <item x="1008"/>
        <item x="1131"/>
        <item x="52"/>
        <item x="461"/>
        <item x="416"/>
        <item x="716"/>
        <item x="76"/>
        <item x="895"/>
        <item x="781"/>
        <item x="1148"/>
        <item x="826"/>
        <item x="904"/>
        <item x="571"/>
        <item x="620"/>
        <item x="0"/>
        <item x="801"/>
        <item x="839"/>
        <item x="1095"/>
        <item x="402"/>
        <item x="905"/>
        <item x="593"/>
        <item x="360"/>
        <item x="31"/>
        <item x="1264"/>
        <item x="1226"/>
        <item x="1070"/>
        <item x="622"/>
        <item x="80"/>
        <item x="353"/>
        <item x="359"/>
        <item x="744"/>
        <item x="141"/>
        <item x="425"/>
        <item x="560"/>
        <item x="447"/>
        <item x="160"/>
        <item x="640"/>
        <item x="555"/>
        <item x="254"/>
        <item x="1082"/>
        <item x="963"/>
        <item x="354"/>
        <item x="115"/>
        <item x="144"/>
        <item x="577"/>
        <item x="508"/>
        <item x="914"/>
        <item x="785"/>
        <item x="470"/>
        <item x="1039"/>
        <item x="249"/>
        <item x="705"/>
        <item x="183"/>
        <item x="176"/>
        <item x="680"/>
        <item x="967"/>
        <item x="223"/>
        <item x="75"/>
        <item x="853"/>
        <item x="852"/>
        <item x="400"/>
        <item x="651"/>
        <item x="686"/>
        <item x="1122"/>
        <item x="1253"/>
        <item x="999"/>
        <item x="389"/>
        <item x="693"/>
        <item x="138"/>
        <item x="825"/>
        <item x="797"/>
        <item x="181"/>
        <item x="851"/>
        <item x="933"/>
        <item x="435"/>
        <item x="1105"/>
        <item x="1278"/>
        <item x="44"/>
        <item x="1027"/>
        <item x="971"/>
        <item x="9"/>
        <item x="1269"/>
        <item x="433"/>
        <item x="935"/>
        <item x="699"/>
        <item x="531"/>
        <item x="351"/>
        <item x="1282"/>
        <item x="791"/>
        <item x="309"/>
        <item x="4"/>
        <item x="1133"/>
        <item x="20"/>
        <item x="220"/>
        <item x="1170"/>
        <item x="657"/>
        <item x="1195"/>
        <item x="527"/>
        <item x="918"/>
        <item x="1259"/>
        <item x="1160"/>
        <item x="146"/>
        <item x="504"/>
        <item x="675"/>
        <item x="899"/>
        <item x="460"/>
        <item x="318"/>
        <item x="179"/>
        <item x="870"/>
        <item x="1209"/>
        <item x="302"/>
        <item x="1132"/>
        <item x="1233"/>
        <item x="289"/>
        <item x="380"/>
        <item x="1065"/>
        <item x="1289"/>
        <item x="137"/>
        <item x="1031"/>
        <item x="792"/>
        <item x="177"/>
        <item x="731"/>
        <item x="1028"/>
        <item x="746"/>
        <item x="1157"/>
        <item x="812"/>
        <item x="827"/>
        <item x="256"/>
        <item x="361"/>
        <item x="69"/>
        <item x="1249"/>
        <item x="514"/>
        <item x="215"/>
        <item x="1190"/>
        <item x="953"/>
        <item x="1212"/>
        <item x="829"/>
        <item x="509"/>
        <item x="610"/>
        <item x="429"/>
        <item x="1221"/>
        <item x="779"/>
        <item x="634"/>
        <item x="58"/>
        <item x="787"/>
        <item x="873"/>
        <item x="379"/>
        <item x="1111"/>
        <item x="558"/>
        <item x="556"/>
        <item x="1085"/>
        <item x="1119"/>
        <item x="364"/>
        <item x="83"/>
        <item x="127"/>
        <item x="1218"/>
        <item x="1090"/>
        <item x="860"/>
        <item x="428"/>
        <item x="230"/>
        <item x="836"/>
        <item x="958"/>
        <item x="630"/>
        <item x="774"/>
        <item x="440"/>
        <item x="390"/>
        <item x="243"/>
        <item x="458"/>
        <item x="778"/>
        <item x="769"/>
        <item x="322"/>
        <item x="863"/>
        <item x="1247"/>
        <item x="1107"/>
        <item x="467"/>
        <item x="1071"/>
        <item x="471"/>
        <item x="418"/>
        <item x="42"/>
        <item x="474"/>
        <item x="94"/>
        <item x="139"/>
        <item x="188"/>
        <item x="1155"/>
        <item x="190"/>
        <item x="298"/>
        <item x="1142"/>
        <item x="25"/>
        <item x="129"/>
        <item x="255"/>
        <item x="219"/>
        <item x="1232"/>
        <item x="232"/>
        <item x="91"/>
        <item x="623"/>
        <item x="124"/>
        <item x="586"/>
        <item x="891"/>
        <item x="253"/>
        <item x="363"/>
        <item x="840"/>
        <item x="978"/>
        <item x="569"/>
        <item x="1274"/>
        <item x="964"/>
        <item x="960"/>
        <item x="942"/>
        <item x="715"/>
        <item x="973"/>
        <item x="855"/>
        <item x="615"/>
        <item x="1011"/>
        <item x="121"/>
        <item x="70"/>
        <item x="338"/>
        <item x="580"/>
        <item x="881"/>
        <item x="943"/>
        <item x="486"/>
        <item x="710"/>
        <item x="702"/>
        <item x="1196"/>
        <item x="1210"/>
        <item x="415"/>
        <item x="1256"/>
        <item x="516"/>
        <item x="61"/>
        <item x="251"/>
        <item x="1224"/>
        <item x="456"/>
        <item x="165"/>
        <item x="687"/>
        <item x="780"/>
        <item x="18"/>
        <item x="1140"/>
        <item x="1116"/>
        <item x="944"/>
        <item x="537"/>
        <item x="697"/>
        <item x="185"/>
        <item x="448"/>
        <item x="37"/>
        <item x="304"/>
        <item x="990"/>
        <item x="277"/>
        <item x="1199"/>
        <item x="685"/>
        <item x="1010"/>
        <item x="84"/>
        <item x="1244"/>
        <item x="341"/>
        <item x="893"/>
        <item x="112"/>
        <item x="59"/>
        <item x="770"/>
        <item x="789"/>
        <item x="1238"/>
        <item x="1083"/>
        <item x="383"/>
        <item x="357"/>
        <item x="498"/>
        <item x="775"/>
        <item x="1245"/>
        <item x="19"/>
        <item x="104"/>
        <item x="755"/>
        <item x="482"/>
        <item x="48"/>
        <item x="404"/>
        <item x="886"/>
        <item x="1103"/>
        <item x="543"/>
        <item x="849"/>
        <item x="994"/>
        <item x="802"/>
        <item x="966"/>
        <item x="63"/>
        <item x="1073"/>
        <item x="627"/>
        <item x="170"/>
        <item x="922"/>
        <item x="320"/>
        <item x="641"/>
        <item x="224"/>
        <item x="525"/>
        <item x="747"/>
        <item x="885"/>
        <item x="1191"/>
        <item x="342"/>
        <item x="1141"/>
        <item x="557"/>
        <item x="437"/>
        <item x="751"/>
        <item x="1162"/>
        <item x="510"/>
        <item x="245"/>
        <item x="344"/>
        <item x="771"/>
        <item x="962"/>
        <item x="1158"/>
        <item x="655"/>
        <item x="1174"/>
        <item x="814"/>
        <item x="1121"/>
        <item x="81"/>
        <item x="585"/>
        <item x="678"/>
        <item x="735"/>
        <item x="12"/>
        <item x="337"/>
        <item x="1037"/>
        <item x="1138"/>
        <item x="535"/>
        <item x="631"/>
        <item x="750"/>
        <item x="847"/>
        <item x="859"/>
        <item x="103"/>
        <item x="1127"/>
        <item x="1026"/>
        <item x="764"/>
        <item x="398"/>
        <item x="1227"/>
        <item x="1075"/>
        <item x="225"/>
        <item x="100"/>
        <item x="122"/>
        <item x="559"/>
        <item x="1156"/>
        <item x="244"/>
        <item x="167"/>
        <item x="118"/>
        <item x="1136"/>
        <item x="475"/>
        <item x="285"/>
        <item x="624"/>
        <item x="175"/>
        <item x="247"/>
        <item x="662"/>
        <item x="36"/>
        <item x="242"/>
        <item x="301"/>
        <item x="28"/>
        <item x="101"/>
        <item x="979"/>
        <item x="3"/>
        <item x="1172"/>
        <item x="896"/>
        <item x="356"/>
        <item x="1029"/>
        <item x="653"/>
        <item x="270"/>
        <item x="67"/>
        <item x="382"/>
        <item x="128"/>
        <item x="1236"/>
        <item x="246"/>
        <item x="894"/>
        <item x="608"/>
        <item x="919"/>
        <item x="1146"/>
        <item x="565"/>
        <item x="1216"/>
        <item x="1171"/>
        <item x="399"/>
        <item x="777"/>
        <item x="1279"/>
        <item x="436"/>
        <item x="204"/>
        <item x="782"/>
        <item x="154"/>
        <item x="303"/>
        <item x="609"/>
        <item x="1072"/>
        <item x="915"/>
        <item x="1102"/>
        <item x="1126"/>
        <item x="993"/>
        <item x="743"/>
        <item x="99"/>
        <item x="1215"/>
        <item x="1144"/>
        <item x="708"/>
        <item x="129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34E7B-23AB-0C4C-90EC-96A79DAAD08F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6" firstHeaderRow="1" firstDataRow="2" firstDataCol="1"/>
  <pivotFields count="16">
    <pivotField showAll="0"/>
    <pivotField axis="axisRow" showAll="0">
      <items count="52">
        <item x="36"/>
        <item x="49"/>
        <item x="44"/>
        <item x="48"/>
        <item x="42"/>
        <item x="11"/>
        <item x="5"/>
        <item x="19"/>
        <item x="24"/>
        <item x="6"/>
        <item x="21"/>
        <item x="27"/>
        <item x="10"/>
        <item x="8"/>
        <item x="22"/>
        <item x="12"/>
        <item x="0"/>
        <item x="7"/>
        <item x="25"/>
        <item x="16"/>
        <item x="13"/>
        <item x="26"/>
        <item x="29"/>
        <item x="23"/>
        <item x="1"/>
        <item x="17"/>
        <item x="4"/>
        <item x="9"/>
        <item x="14"/>
        <item x="18"/>
        <item x="2"/>
        <item x="28"/>
        <item x="15"/>
        <item x="3"/>
        <item x="20"/>
        <item x="30"/>
        <item x="43"/>
        <item x="33"/>
        <item x="39"/>
        <item x="45"/>
        <item x="35"/>
        <item x="32"/>
        <item x="46"/>
        <item x="40"/>
        <item x="34"/>
        <item x="31"/>
        <item x="47"/>
        <item x="41"/>
        <item x="38"/>
        <item x="37"/>
        <item x="50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F29C1-33C5-A44E-91E5-1E1F488DE8CA}" name="SalesData" displayName="SalesData" ref="A1:P1308" totalsRowShown="0">
  <autoFilter ref="A1:P1308" xr:uid="{68FF29C1-33C5-A44E-91E5-1E1F488DE8CA}"/>
  <sortState xmlns:xlrd2="http://schemas.microsoft.com/office/spreadsheetml/2017/richdata2" ref="A2:P1308">
    <sortCondition ref="E1:E1306"/>
  </sortState>
  <tableColumns count="16">
    <tableColumn id="1" xr3:uid="{20D21FD6-FA4F-A44A-A078-2972B2C02BAC}" name="ORDERNUMBER"/>
    <tableColumn id="2" xr3:uid="{0ACAA49F-781E-FA4A-8C20-32ABDCF1E5AA}" name="QUANTITYORDERED"/>
    <tableColumn id="3" xr3:uid="{5567FBAB-A677-B54A-A1A3-F743D31070B3}" name="PRICEEACH"/>
    <tableColumn id="5" xr3:uid="{FD0C15BF-EE8A-1C43-BB70-72620707977A}" name="SALES"/>
    <tableColumn id="27" xr3:uid="{1F080A56-B996-4D48-952C-034D648AC689}" name="Year" dataDxfId="2"/>
    <tableColumn id="26" xr3:uid="{072141FE-C73F-404D-928D-8462DA614E0E}" name="Month" dataDxfId="1">
      <calculatedColumnFormula array="1">MONTH(G2m)</calculatedColumnFormula>
    </tableColumn>
    <tableColumn id="6" xr3:uid="{E4BBCE1A-0742-0E44-AEE5-3C24F531723C}" name="ORDERDATE22" dataDxfId="0"/>
    <tableColumn id="7" xr3:uid="{7561F384-F0AD-E741-A660-2B93DCC9BD64}" name="STATUS"/>
    <tableColumn id="11" xr3:uid="{8AA6F059-53BC-1C4B-BBC4-F21F12F5B7CF}" name="PRODUCTLINE"/>
    <tableColumn id="13" xr3:uid="{27241CFE-0FB2-6B4B-B054-9B5CB6D022DA}" name="PRODUCTCODE"/>
    <tableColumn id="14" xr3:uid="{DA52DA30-E8D0-8F4B-93BD-A6BA398CA697}" name="CUSTOMERNAME"/>
    <tableColumn id="15" xr3:uid="{C4ED8166-03A2-0C4E-A3BC-421645F4731F}" name="PHONE"/>
    <tableColumn id="16" xr3:uid="{BCBA3D50-29AD-D34A-A916-A3667959383E}" name="ADDRESSLINE1"/>
    <tableColumn id="17" xr3:uid="{E3E8BF54-8551-4746-98C0-1AB20A21E166}" name="ADDRESSLINE2"/>
    <tableColumn id="18" xr3:uid="{75A223C5-8490-5648-8E0B-68AE1758D537}" name="CITY"/>
    <tableColumn id="21" xr3:uid="{CDAC128A-8ABA-3D48-B6E4-6E2F2CE81B7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E02C-CB26-AB44-A6C1-B4D6834E7639}">
  <dimension ref="A1:P1308"/>
  <sheetViews>
    <sheetView topLeftCell="A2" zoomScale="86" zoomScaleNormal="100" workbookViewId="0">
      <selection activeCell="E2" sqref="E2:E1308"/>
    </sheetView>
  </sheetViews>
  <sheetFormatPr baseColWidth="10" defaultRowHeight="16" zeroHeight="1" x14ac:dyDescent="0.2"/>
  <cols>
    <col min="1" max="1" width="16.83203125" customWidth="1"/>
    <col min="2" max="2" width="20" customWidth="1"/>
    <col min="3" max="3" width="13.5" customWidth="1"/>
    <col min="4" max="4" width="20.6640625" customWidth="1"/>
    <col min="6" max="6" width="13.83203125" customWidth="1"/>
    <col min="9" max="9" width="12.5" customWidth="1"/>
    <col min="11" max="11" width="15.6640625" customWidth="1"/>
    <col min="13" max="13" width="16.83203125" customWidth="1"/>
    <col min="14" max="14" width="17.83203125" customWidth="1"/>
    <col min="16" max="17" width="16.33203125" customWidth="1"/>
    <col min="20" max="20" width="15" customWidth="1"/>
    <col min="21" max="21" width="20.6640625" customWidth="1"/>
    <col min="22" max="22" width="21.1640625" customWidth="1"/>
    <col min="23" max="23" width="11.5" customWidth="1"/>
  </cols>
  <sheetData>
    <row r="1" spans="1:16" x14ac:dyDescent="0.2">
      <c r="A1" t="s">
        <v>0</v>
      </c>
      <c r="B1" s="2" t="s">
        <v>1</v>
      </c>
      <c r="C1" s="1" t="s">
        <v>2</v>
      </c>
      <c r="D1" s="1" t="s">
        <v>3</v>
      </c>
      <c r="E1" s="1" t="s">
        <v>413</v>
      </c>
      <c r="F1" s="4" t="s">
        <v>414</v>
      </c>
      <c r="G1" s="3" t="s">
        <v>415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A2" t="s">
        <v>412</v>
      </c>
      <c r="B2" s="2">
        <v>31</v>
      </c>
      <c r="C2" s="1">
        <v>100</v>
      </c>
      <c r="D2" s="1">
        <v>4305.28</v>
      </c>
      <c r="E2" s="4">
        <v>2003</v>
      </c>
      <c r="F2" s="4">
        <f>MONTH(G2)</f>
        <v>1</v>
      </c>
      <c r="G2" s="3">
        <v>37625</v>
      </c>
      <c r="H2" t="s">
        <v>13</v>
      </c>
      <c r="I2" t="s">
        <v>94</v>
      </c>
      <c r="J2" t="s">
        <v>213</v>
      </c>
      <c r="K2" t="s">
        <v>214</v>
      </c>
      <c r="L2" t="s">
        <v>215</v>
      </c>
      <c r="M2" t="s">
        <v>216</v>
      </c>
      <c r="O2" t="s">
        <v>28</v>
      </c>
      <c r="P2" t="s">
        <v>24</v>
      </c>
    </row>
    <row r="3" spans="1:16" x14ac:dyDescent="0.2">
      <c r="A3">
        <v>10114</v>
      </c>
      <c r="B3" s="2">
        <v>39</v>
      </c>
      <c r="C3" s="1">
        <v>100</v>
      </c>
      <c r="D3" s="1">
        <v>4164.42</v>
      </c>
      <c r="E3" s="4">
        <v>2003</v>
      </c>
      <c r="F3" s="4">
        <f t="shared" ref="F3:F66" si="0">MONTH(G2)</f>
        <v>1</v>
      </c>
      <c r="G3" s="3">
        <v>37625</v>
      </c>
      <c r="H3" t="s">
        <v>13</v>
      </c>
      <c r="I3" t="s">
        <v>266</v>
      </c>
      <c r="J3" t="s">
        <v>326</v>
      </c>
      <c r="K3" t="s">
        <v>214</v>
      </c>
      <c r="L3" t="s">
        <v>215</v>
      </c>
      <c r="M3" t="s">
        <v>216</v>
      </c>
      <c r="O3" t="s">
        <v>28</v>
      </c>
      <c r="P3" t="s">
        <v>24</v>
      </c>
    </row>
    <row r="4" spans="1:16" x14ac:dyDescent="0.2">
      <c r="A4">
        <v>10114</v>
      </c>
      <c r="B4" s="2">
        <v>45</v>
      </c>
      <c r="C4" s="1">
        <v>68.67</v>
      </c>
      <c r="D4" s="1">
        <v>3090.15</v>
      </c>
      <c r="E4" s="4">
        <v>2003</v>
      </c>
      <c r="F4" s="4">
        <f t="shared" si="0"/>
        <v>1</v>
      </c>
      <c r="G4" s="3">
        <v>37625</v>
      </c>
      <c r="H4" t="s">
        <v>13</v>
      </c>
      <c r="I4" t="s">
        <v>266</v>
      </c>
      <c r="J4" t="s">
        <v>328</v>
      </c>
      <c r="K4" t="s">
        <v>214</v>
      </c>
      <c r="L4" t="s">
        <v>215</v>
      </c>
      <c r="M4" t="s">
        <v>216</v>
      </c>
      <c r="O4" t="s">
        <v>28</v>
      </c>
      <c r="P4" t="s">
        <v>24</v>
      </c>
    </row>
    <row r="5" spans="1:16" x14ac:dyDescent="0.2">
      <c r="A5">
        <v>10114</v>
      </c>
      <c r="B5" s="2">
        <v>48</v>
      </c>
      <c r="C5" s="1">
        <v>100</v>
      </c>
      <c r="D5" s="1">
        <v>8209.44</v>
      </c>
      <c r="E5" s="4">
        <v>2003</v>
      </c>
      <c r="F5" s="4">
        <f t="shared" si="0"/>
        <v>1</v>
      </c>
      <c r="G5" s="3">
        <v>37625</v>
      </c>
      <c r="H5" t="s">
        <v>13</v>
      </c>
      <c r="I5" t="s">
        <v>94</v>
      </c>
      <c r="J5" t="s">
        <v>341</v>
      </c>
      <c r="K5" t="s">
        <v>214</v>
      </c>
      <c r="L5" t="s">
        <v>215</v>
      </c>
      <c r="M5" t="s">
        <v>216</v>
      </c>
      <c r="O5" t="s">
        <v>28</v>
      </c>
      <c r="P5" t="s">
        <v>24</v>
      </c>
    </row>
    <row r="6" spans="1:16" x14ac:dyDescent="0.2">
      <c r="A6">
        <v>10114</v>
      </c>
      <c r="B6" s="2">
        <v>41</v>
      </c>
      <c r="C6" s="1">
        <v>100</v>
      </c>
      <c r="D6" s="1">
        <v>4815.45</v>
      </c>
      <c r="E6" s="4">
        <v>2003</v>
      </c>
      <c r="F6" s="4">
        <f t="shared" si="0"/>
        <v>1</v>
      </c>
      <c r="G6" s="3">
        <v>37625</v>
      </c>
      <c r="H6" t="s">
        <v>13</v>
      </c>
      <c r="I6" t="s">
        <v>266</v>
      </c>
      <c r="J6" t="s">
        <v>353</v>
      </c>
      <c r="K6" t="s">
        <v>214</v>
      </c>
      <c r="L6" t="s">
        <v>215</v>
      </c>
      <c r="M6" t="s">
        <v>216</v>
      </c>
      <c r="O6" t="s">
        <v>28</v>
      </c>
      <c r="P6" t="s">
        <v>24</v>
      </c>
    </row>
    <row r="7" spans="1:16" x14ac:dyDescent="0.2">
      <c r="A7">
        <v>10114</v>
      </c>
      <c r="B7" s="2">
        <v>21</v>
      </c>
      <c r="C7" s="1">
        <v>100</v>
      </c>
      <c r="D7" s="1">
        <v>2925.09</v>
      </c>
      <c r="E7" s="4">
        <v>2003</v>
      </c>
      <c r="F7" s="4">
        <f t="shared" si="0"/>
        <v>1</v>
      </c>
      <c r="G7" s="3">
        <v>37625</v>
      </c>
      <c r="H7" t="s">
        <v>13</v>
      </c>
      <c r="I7" t="s">
        <v>266</v>
      </c>
      <c r="J7" t="s">
        <v>366</v>
      </c>
      <c r="K7" t="s">
        <v>214</v>
      </c>
      <c r="L7" t="s">
        <v>215</v>
      </c>
      <c r="M7" t="s">
        <v>216</v>
      </c>
      <c r="O7" t="s">
        <v>28</v>
      </c>
      <c r="P7" t="s">
        <v>24</v>
      </c>
    </row>
    <row r="8" spans="1:16" x14ac:dyDescent="0.2">
      <c r="A8">
        <v>10114</v>
      </c>
      <c r="B8" s="2">
        <v>24</v>
      </c>
      <c r="C8" s="1">
        <v>30.06</v>
      </c>
      <c r="D8" s="1">
        <v>721.44</v>
      </c>
      <c r="E8" s="4">
        <v>2003</v>
      </c>
      <c r="F8" s="4">
        <f t="shared" si="0"/>
        <v>1</v>
      </c>
      <c r="G8" s="3">
        <v>37625</v>
      </c>
      <c r="H8" t="s">
        <v>13</v>
      </c>
      <c r="I8" t="s">
        <v>94</v>
      </c>
      <c r="J8" t="s">
        <v>369</v>
      </c>
      <c r="K8" t="s">
        <v>214</v>
      </c>
      <c r="L8" t="s">
        <v>215</v>
      </c>
      <c r="M8" t="s">
        <v>216</v>
      </c>
      <c r="O8" t="s">
        <v>28</v>
      </c>
      <c r="P8" t="s">
        <v>24</v>
      </c>
    </row>
    <row r="9" spans="1:16" x14ac:dyDescent="0.2">
      <c r="A9">
        <v>10114</v>
      </c>
      <c r="B9" s="2">
        <v>32</v>
      </c>
      <c r="C9" s="1">
        <v>100</v>
      </c>
      <c r="D9" s="1">
        <v>3667.52</v>
      </c>
      <c r="E9" s="4">
        <v>2003</v>
      </c>
      <c r="F9" s="4">
        <f t="shared" si="0"/>
        <v>1</v>
      </c>
      <c r="G9" s="3">
        <v>37625</v>
      </c>
      <c r="H9" t="s">
        <v>13</v>
      </c>
      <c r="I9" t="s">
        <v>266</v>
      </c>
      <c r="J9" t="s">
        <v>386</v>
      </c>
      <c r="K9" t="s">
        <v>214</v>
      </c>
      <c r="L9" t="s">
        <v>215</v>
      </c>
      <c r="M9" t="s">
        <v>216</v>
      </c>
      <c r="O9" t="s">
        <v>28</v>
      </c>
      <c r="P9" t="s">
        <v>24</v>
      </c>
    </row>
    <row r="10" spans="1:16" x14ac:dyDescent="0.2">
      <c r="A10">
        <v>10114</v>
      </c>
      <c r="B10" s="2">
        <v>28</v>
      </c>
      <c r="C10" s="1">
        <v>55.73</v>
      </c>
      <c r="D10" s="1">
        <v>1560.44</v>
      </c>
      <c r="E10" s="4">
        <v>2003</v>
      </c>
      <c r="F10" s="4">
        <f t="shared" si="0"/>
        <v>1</v>
      </c>
      <c r="G10" s="3">
        <v>37625</v>
      </c>
      <c r="H10" t="s">
        <v>13</v>
      </c>
      <c r="I10" t="s">
        <v>266</v>
      </c>
      <c r="J10" t="s">
        <v>389</v>
      </c>
      <c r="K10" t="s">
        <v>214</v>
      </c>
      <c r="L10" t="s">
        <v>215</v>
      </c>
      <c r="M10" t="s">
        <v>216</v>
      </c>
      <c r="O10" t="s">
        <v>28</v>
      </c>
      <c r="P10" t="s">
        <v>24</v>
      </c>
    </row>
    <row r="11" spans="1:16" x14ac:dyDescent="0.2">
      <c r="A11">
        <v>10114</v>
      </c>
      <c r="B11" s="2">
        <v>42</v>
      </c>
      <c r="C11" s="1">
        <v>100</v>
      </c>
      <c r="D11" s="1">
        <v>4758.18</v>
      </c>
      <c r="E11" s="4">
        <v>2003</v>
      </c>
      <c r="F11" s="4">
        <f t="shared" si="0"/>
        <v>1</v>
      </c>
      <c r="G11" s="3">
        <v>37625</v>
      </c>
      <c r="H11" t="s">
        <v>13</v>
      </c>
      <c r="I11" t="s">
        <v>94</v>
      </c>
      <c r="J11" t="s">
        <v>404</v>
      </c>
      <c r="K11" t="s">
        <v>214</v>
      </c>
      <c r="L11" t="s">
        <v>215</v>
      </c>
      <c r="M11" t="s">
        <v>216</v>
      </c>
      <c r="O11" t="s">
        <v>28</v>
      </c>
      <c r="P11" t="s">
        <v>24</v>
      </c>
    </row>
    <row r="12" spans="1:16" x14ac:dyDescent="0.2">
      <c r="A12">
        <v>10134</v>
      </c>
      <c r="B12" s="2">
        <v>41</v>
      </c>
      <c r="C12" s="1">
        <v>94.74</v>
      </c>
      <c r="D12" s="1">
        <v>3884.34</v>
      </c>
      <c r="E12" s="4">
        <v>2003</v>
      </c>
      <c r="F12" s="4">
        <f t="shared" si="0"/>
        <v>1</v>
      </c>
      <c r="G12" s="3">
        <v>37628</v>
      </c>
      <c r="H12" t="s">
        <v>13</v>
      </c>
      <c r="I12" t="s">
        <v>14</v>
      </c>
      <c r="J12" t="s">
        <v>15</v>
      </c>
      <c r="K12" t="s">
        <v>25</v>
      </c>
      <c r="L12" t="s">
        <v>26</v>
      </c>
      <c r="M12" t="s">
        <v>27</v>
      </c>
      <c r="O12" t="s">
        <v>28</v>
      </c>
      <c r="P12" t="s">
        <v>24</v>
      </c>
    </row>
    <row r="13" spans="1:16" x14ac:dyDescent="0.2">
      <c r="A13">
        <v>10134</v>
      </c>
      <c r="B13" s="2">
        <v>27</v>
      </c>
      <c r="C13" s="1">
        <v>100</v>
      </c>
      <c r="D13" s="1">
        <v>3307.77</v>
      </c>
      <c r="E13" s="4">
        <v>2003</v>
      </c>
      <c r="F13" s="4">
        <f t="shared" si="0"/>
        <v>1</v>
      </c>
      <c r="G13" s="3">
        <v>37628</v>
      </c>
      <c r="H13" t="s">
        <v>13</v>
      </c>
      <c r="I13" t="s">
        <v>14</v>
      </c>
      <c r="J13" t="s">
        <v>165</v>
      </c>
      <c r="K13" t="s">
        <v>25</v>
      </c>
      <c r="L13" t="s">
        <v>26</v>
      </c>
      <c r="M13" t="s">
        <v>27</v>
      </c>
      <c r="O13" t="s">
        <v>28</v>
      </c>
      <c r="P13" t="s">
        <v>24</v>
      </c>
    </row>
    <row r="14" spans="1:16" x14ac:dyDescent="0.2">
      <c r="A14">
        <v>10134</v>
      </c>
      <c r="B14" s="2">
        <v>31</v>
      </c>
      <c r="C14" s="1">
        <v>100</v>
      </c>
      <c r="D14" s="1">
        <v>7023.98</v>
      </c>
      <c r="E14" s="4">
        <v>2003</v>
      </c>
      <c r="F14" s="4">
        <f t="shared" si="0"/>
        <v>1</v>
      </c>
      <c r="G14" s="3">
        <v>37628</v>
      </c>
      <c r="H14" t="s">
        <v>13</v>
      </c>
      <c r="I14" t="s">
        <v>14</v>
      </c>
      <c r="J14" t="s">
        <v>172</v>
      </c>
      <c r="K14" t="s">
        <v>25</v>
      </c>
      <c r="L14" t="s">
        <v>26</v>
      </c>
      <c r="M14" t="s">
        <v>27</v>
      </c>
      <c r="O14" t="s">
        <v>28</v>
      </c>
      <c r="P14" t="s">
        <v>24</v>
      </c>
    </row>
    <row r="15" spans="1:16" x14ac:dyDescent="0.2">
      <c r="A15">
        <v>10134</v>
      </c>
      <c r="B15" s="2">
        <v>20</v>
      </c>
      <c r="C15" s="1">
        <v>100</v>
      </c>
      <c r="D15" s="1">
        <v>2711.2</v>
      </c>
      <c r="E15" s="4">
        <v>2003</v>
      </c>
      <c r="F15" s="4">
        <f t="shared" si="0"/>
        <v>1</v>
      </c>
      <c r="G15" s="3">
        <v>37628</v>
      </c>
      <c r="H15" t="s">
        <v>13</v>
      </c>
      <c r="I15" t="s">
        <v>14</v>
      </c>
      <c r="J15" t="s">
        <v>268</v>
      </c>
      <c r="K15" t="s">
        <v>25</v>
      </c>
      <c r="L15" t="s">
        <v>26</v>
      </c>
      <c r="M15" t="s">
        <v>27</v>
      </c>
      <c r="O15" t="s">
        <v>28</v>
      </c>
      <c r="P15" t="s">
        <v>24</v>
      </c>
    </row>
    <row r="16" spans="1:16" x14ac:dyDescent="0.2">
      <c r="A16">
        <v>10134</v>
      </c>
      <c r="B16" s="2">
        <v>30</v>
      </c>
      <c r="C16" s="1">
        <v>61.78</v>
      </c>
      <c r="D16" s="1">
        <v>1853.4</v>
      </c>
      <c r="E16" s="4">
        <v>2003</v>
      </c>
      <c r="F16" s="4">
        <f t="shared" si="0"/>
        <v>1</v>
      </c>
      <c r="G16" s="3">
        <v>37628</v>
      </c>
      <c r="H16" t="s">
        <v>13</v>
      </c>
      <c r="I16" t="s">
        <v>14</v>
      </c>
      <c r="J16" t="s">
        <v>330</v>
      </c>
      <c r="K16" t="s">
        <v>25</v>
      </c>
      <c r="L16" t="s">
        <v>26</v>
      </c>
      <c r="M16" t="s">
        <v>27</v>
      </c>
      <c r="O16" t="s">
        <v>28</v>
      </c>
      <c r="P16" t="s">
        <v>24</v>
      </c>
    </row>
    <row r="17" spans="1:16" x14ac:dyDescent="0.2">
      <c r="A17">
        <v>10134</v>
      </c>
      <c r="B17" s="2">
        <v>35</v>
      </c>
      <c r="C17" s="1">
        <v>93.54</v>
      </c>
      <c r="D17" s="1">
        <v>3273.9</v>
      </c>
      <c r="E17" s="4">
        <v>2003</v>
      </c>
      <c r="F17" s="4">
        <f t="shared" si="0"/>
        <v>1</v>
      </c>
      <c r="G17" s="3">
        <v>37628</v>
      </c>
      <c r="H17" t="s">
        <v>13</v>
      </c>
      <c r="I17" t="s">
        <v>14</v>
      </c>
      <c r="J17" t="s">
        <v>359</v>
      </c>
      <c r="K17" t="s">
        <v>25</v>
      </c>
      <c r="L17" t="s">
        <v>26</v>
      </c>
      <c r="M17" t="s">
        <v>27</v>
      </c>
      <c r="O17" t="s">
        <v>28</v>
      </c>
      <c r="P17" t="s">
        <v>24</v>
      </c>
    </row>
    <row r="18" spans="1:16" x14ac:dyDescent="0.2">
      <c r="A18">
        <v>10134</v>
      </c>
      <c r="B18" s="2">
        <v>43</v>
      </c>
      <c r="C18" s="1">
        <v>83.03</v>
      </c>
      <c r="D18" s="1">
        <v>3570.29</v>
      </c>
      <c r="E18" s="4">
        <v>2003</v>
      </c>
      <c r="F18" s="4">
        <f t="shared" si="0"/>
        <v>1</v>
      </c>
      <c r="G18" s="3">
        <v>37628</v>
      </c>
      <c r="H18" t="s">
        <v>13</v>
      </c>
      <c r="I18" t="s">
        <v>14</v>
      </c>
      <c r="J18" t="s">
        <v>363</v>
      </c>
      <c r="K18" t="s">
        <v>25</v>
      </c>
      <c r="L18" t="s">
        <v>26</v>
      </c>
      <c r="M18" t="s">
        <v>27</v>
      </c>
      <c r="O18" t="s">
        <v>28</v>
      </c>
      <c r="P18" t="s">
        <v>24</v>
      </c>
    </row>
    <row r="19" spans="1:16" x14ac:dyDescent="0.2">
      <c r="A19">
        <v>10141</v>
      </c>
      <c r="B19" s="2">
        <v>21</v>
      </c>
      <c r="C19" s="1">
        <v>100</v>
      </c>
      <c r="D19" s="1">
        <v>2140.11</v>
      </c>
      <c r="E19" s="4">
        <v>2003</v>
      </c>
      <c r="F19" s="4">
        <f t="shared" si="0"/>
        <v>1</v>
      </c>
      <c r="G19" s="3">
        <v>37629</v>
      </c>
      <c r="H19" t="s">
        <v>13</v>
      </c>
      <c r="I19" t="s">
        <v>266</v>
      </c>
      <c r="J19" t="s">
        <v>279</v>
      </c>
      <c r="K19" t="s">
        <v>249</v>
      </c>
      <c r="L19" t="s">
        <v>250</v>
      </c>
      <c r="M19" t="s">
        <v>251</v>
      </c>
      <c r="O19" t="s">
        <v>252</v>
      </c>
      <c r="P19" t="s">
        <v>71</v>
      </c>
    </row>
    <row r="20" spans="1:16" x14ac:dyDescent="0.2">
      <c r="A20">
        <v>10141</v>
      </c>
      <c r="B20" s="2">
        <v>39</v>
      </c>
      <c r="C20" s="1">
        <v>100</v>
      </c>
      <c r="D20" s="1">
        <v>5938.53</v>
      </c>
      <c r="E20" s="4">
        <v>2003</v>
      </c>
      <c r="F20" s="4">
        <f t="shared" si="0"/>
        <v>1</v>
      </c>
      <c r="G20" s="3">
        <v>37629</v>
      </c>
      <c r="H20" t="s">
        <v>13</v>
      </c>
      <c r="I20" t="s">
        <v>94</v>
      </c>
      <c r="J20" t="s">
        <v>324</v>
      </c>
      <c r="K20" t="s">
        <v>249</v>
      </c>
      <c r="L20" t="s">
        <v>250</v>
      </c>
      <c r="M20" t="s">
        <v>251</v>
      </c>
      <c r="O20" t="s">
        <v>252</v>
      </c>
      <c r="P20" t="s">
        <v>71</v>
      </c>
    </row>
    <row r="21" spans="1:16" x14ac:dyDescent="0.2">
      <c r="A21">
        <v>10141</v>
      </c>
      <c r="B21" s="2">
        <v>47</v>
      </c>
      <c r="C21" s="1">
        <v>100</v>
      </c>
      <c r="D21" s="1">
        <v>6287.66</v>
      </c>
      <c r="E21" s="4">
        <v>2003</v>
      </c>
      <c r="F21" s="4">
        <f t="shared" si="0"/>
        <v>1</v>
      </c>
      <c r="G21" s="3">
        <v>37629</v>
      </c>
      <c r="H21" t="s">
        <v>13</v>
      </c>
      <c r="I21" t="s">
        <v>266</v>
      </c>
      <c r="J21" t="s">
        <v>326</v>
      </c>
      <c r="K21" t="s">
        <v>249</v>
      </c>
      <c r="L21" t="s">
        <v>250</v>
      </c>
      <c r="M21" t="s">
        <v>251</v>
      </c>
      <c r="O21" t="s">
        <v>252</v>
      </c>
      <c r="P21" t="s">
        <v>71</v>
      </c>
    </row>
    <row r="22" spans="1:16" x14ac:dyDescent="0.2">
      <c r="A22">
        <v>10141</v>
      </c>
      <c r="B22" s="2">
        <v>34</v>
      </c>
      <c r="C22" s="1">
        <v>100</v>
      </c>
      <c r="D22" s="1">
        <v>4836.5</v>
      </c>
      <c r="E22" s="4">
        <v>2003</v>
      </c>
      <c r="F22" s="4">
        <f t="shared" si="0"/>
        <v>1</v>
      </c>
      <c r="G22" s="3">
        <v>37629</v>
      </c>
      <c r="H22" t="s">
        <v>13</v>
      </c>
      <c r="I22" t="s">
        <v>94</v>
      </c>
      <c r="J22" t="s">
        <v>341</v>
      </c>
      <c r="K22" t="s">
        <v>249</v>
      </c>
      <c r="L22" t="s">
        <v>250</v>
      </c>
      <c r="M22" t="s">
        <v>251</v>
      </c>
      <c r="O22" t="s">
        <v>252</v>
      </c>
      <c r="P22" t="s">
        <v>71</v>
      </c>
    </row>
    <row r="23" spans="1:16" x14ac:dyDescent="0.2">
      <c r="A23">
        <v>10141</v>
      </c>
      <c r="B23" s="2">
        <v>20</v>
      </c>
      <c r="C23" s="1">
        <v>54.33</v>
      </c>
      <c r="D23" s="1">
        <v>1086.5999999999999</v>
      </c>
      <c r="E23" s="4">
        <v>2003</v>
      </c>
      <c r="F23" s="4">
        <f t="shared" si="0"/>
        <v>1</v>
      </c>
      <c r="G23" s="3">
        <v>37629</v>
      </c>
      <c r="H23" t="s">
        <v>13</v>
      </c>
      <c r="I23" t="s">
        <v>94</v>
      </c>
      <c r="J23" t="s">
        <v>358</v>
      </c>
      <c r="K23" t="s">
        <v>249</v>
      </c>
      <c r="L23" t="s">
        <v>250</v>
      </c>
      <c r="M23" t="s">
        <v>251</v>
      </c>
      <c r="O23" t="s">
        <v>252</v>
      </c>
      <c r="P23" t="s">
        <v>71</v>
      </c>
    </row>
    <row r="24" spans="1:16" x14ac:dyDescent="0.2">
      <c r="A24">
        <v>10141</v>
      </c>
      <c r="B24" s="2">
        <v>21</v>
      </c>
      <c r="C24" s="1">
        <v>42.43</v>
      </c>
      <c r="D24" s="1">
        <v>891.03</v>
      </c>
      <c r="E24" s="4">
        <v>2003</v>
      </c>
      <c r="F24" s="4">
        <f t="shared" si="0"/>
        <v>1</v>
      </c>
      <c r="G24" s="3">
        <v>37629</v>
      </c>
      <c r="H24" t="s">
        <v>13</v>
      </c>
      <c r="I24" t="s">
        <v>94</v>
      </c>
      <c r="J24" t="s">
        <v>369</v>
      </c>
      <c r="K24" t="s">
        <v>249</v>
      </c>
      <c r="L24" t="s">
        <v>250</v>
      </c>
      <c r="M24" t="s">
        <v>251</v>
      </c>
      <c r="O24" t="s">
        <v>252</v>
      </c>
      <c r="P24" t="s">
        <v>71</v>
      </c>
    </row>
    <row r="25" spans="1:16" x14ac:dyDescent="0.2">
      <c r="A25">
        <v>10141</v>
      </c>
      <c r="B25" s="2">
        <v>40</v>
      </c>
      <c r="C25" s="1">
        <v>94.62</v>
      </c>
      <c r="D25" s="1">
        <v>3784.8</v>
      </c>
      <c r="E25" s="4">
        <v>2003</v>
      </c>
      <c r="F25" s="4">
        <f t="shared" si="0"/>
        <v>1</v>
      </c>
      <c r="G25" s="3">
        <v>37629</v>
      </c>
      <c r="H25" t="s">
        <v>13</v>
      </c>
      <c r="I25" t="s">
        <v>94</v>
      </c>
      <c r="J25" t="s">
        <v>382</v>
      </c>
      <c r="K25" t="s">
        <v>249</v>
      </c>
      <c r="L25" t="s">
        <v>250</v>
      </c>
      <c r="M25" t="s">
        <v>251</v>
      </c>
      <c r="O25" t="s">
        <v>252</v>
      </c>
      <c r="P25" t="s">
        <v>71</v>
      </c>
    </row>
    <row r="26" spans="1:16" x14ac:dyDescent="0.2">
      <c r="A26">
        <v>10141</v>
      </c>
      <c r="B26" s="2">
        <v>24</v>
      </c>
      <c r="C26" s="1">
        <v>45.99</v>
      </c>
      <c r="D26" s="1">
        <v>1103.76</v>
      </c>
      <c r="E26" s="4">
        <v>2003</v>
      </c>
      <c r="F26" s="4">
        <f t="shared" si="0"/>
        <v>1</v>
      </c>
      <c r="G26" s="3">
        <v>37629</v>
      </c>
      <c r="H26" t="s">
        <v>13</v>
      </c>
      <c r="I26" t="s">
        <v>266</v>
      </c>
      <c r="J26" t="s">
        <v>389</v>
      </c>
      <c r="K26" t="s">
        <v>249</v>
      </c>
      <c r="L26" t="s">
        <v>250</v>
      </c>
      <c r="M26" t="s">
        <v>251</v>
      </c>
      <c r="O26" t="s">
        <v>252</v>
      </c>
      <c r="P26" t="s">
        <v>71</v>
      </c>
    </row>
    <row r="27" spans="1:16" x14ac:dyDescent="0.2">
      <c r="A27">
        <v>10141</v>
      </c>
      <c r="B27" s="2">
        <v>44</v>
      </c>
      <c r="C27" s="1">
        <v>100</v>
      </c>
      <c r="D27" s="1">
        <v>5500.44</v>
      </c>
      <c r="E27" s="4">
        <v>2003</v>
      </c>
      <c r="F27" s="4">
        <f t="shared" si="0"/>
        <v>1</v>
      </c>
      <c r="G27" s="3">
        <v>37629</v>
      </c>
      <c r="H27" t="s">
        <v>13</v>
      </c>
      <c r="I27" t="s">
        <v>266</v>
      </c>
      <c r="J27" t="s">
        <v>395</v>
      </c>
      <c r="K27" t="s">
        <v>249</v>
      </c>
      <c r="L27" t="s">
        <v>250</v>
      </c>
      <c r="M27" t="s">
        <v>251</v>
      </c>
      <c r="O27" t="s">
        <v>252</v>
      </c>
      <c r="P27" t="s">
        <v>71</v>
      </c>
    </row>
    <row r="28" spans="1:16" x14ac:dyDescent="0.2">
      <c r="A28">
        <v>10201</v>
      </c>
      <c r="B28" s="2">
        <v>22</v>
      </c>
      <c r="C28" s="1">
        <v>98.57</v>
      </c>
      <c r="D28" s="1">
        <v>2168.54</v>
      </c>
      <c r="E28" s="4">
        <v>2003</v>
      </c>
      <c r="F28" s="4">
        <f t="shared" si="0"/>
        <v>1</v>
      </c>
      <c r="G28" s="3">
        <v>37633</v>
      </c>
      <c r="H28" t="s">
        <v>13</v>
      </c>
      <c r="I28" t="s">
        <v>14</v>
      </c>
      <c r="J28" t="s">
        <v>15</v>
      </c>
      <c r="K28" t="s">
        <v>47</v>
      </c>
      <c r="L28">
        <v>6505555787</v>
      </c>
      <c r="M28" t="s">
        <v>48</v>
      </c>
      <c r="O28" t="s">
        <v>34</v>
      </c>
      <c r="P28" t="s">
        <v>19</v>
      </c>
    </row>
    <row r="29" spans="1:16" x14ac:dyDescent="0.2">
      <c r="A29">
        <v>10201</v>
      </c>
      <c r="B29" s="2">
        <v>24</v>
      </c>
      <c r="C29" s="1">
        <v>100</v>
      </c>
      <c r="D29" s="1">
        <v>3025.92</v>
      </c>
      <c r="E29" s="4">
        <v>2003</v>
      </c>
      <c r="F29" s="4">
        <f t="shared" si="0"/>
        <v>1</v>
      </c>
      <c r="G29" s="3">
        <v>37633</v>
      </c>
      <c r="H29" t="s">
        <v>13</v>
      </c>
      <c r="I29" t="s">
        <v>14</v>
      </c>
      <c r="J29" t="s">
        <v>165</v>
      </c>
      <c r="K29" t="s">
        <v>47</v>
      </c>
      <c r="L29">
        <v>6505555787</v>
      </c>
      <c r="M29" t="s">
        <v>48</v>
      </c>
      <c r="O29" t="s">
        <v>34</v>
      </c>
      <c r="P29" t="s">
        <v>19</v>
      </c>
    </row>
    <row r="30" spans="1:16" x14ac:dyDescent="0.2">
      <c r="A30">
        <v>10201</v>
      </c>
      <c r="B30" s="2">
        <v>49</v>
      </c>
      <c r="C30" s="1">
        <v>100</v>
      </c>
      <c r="D30" s="1">
        <v>8065.89</v>
      </c>
      <c r="E30" s="4">
        <v>2003</v>
      </c>
      <c r="F30" s="4">
        <f t="shared" si="0"/>
        <v>1</v>
      </c>
      <c r="G30" s="3">
        <v>37633</v>
      </c>
      <c r="H30" t="s">
        <v>13</v>
      </c>
      <c r="I30" t="s">
        <v>14</v>
      </c>
      <c r="J30" t="s">
        <v>172</v>
      </c>
      <c r="K30" t="s">
        <v>47</v>
      </c>
      <c r="L30">
        <v>6505555787</v>
      </c>
      <c r="M30" t="s">
        <v>48</v>
      </c>
      <c r="O30" t="s">
        <v>34</v>
      </c>
      <c r="P30" t="s">
        <v>19</v>
      </c>
    </row>
    <row r="31" spans="1:16" x14ac:dyDescent="0.2">
      <c r="A31">
        <v>10201</v>
      </c>
      <c r="B31" s="2">
        <v>25</v>
      </c>
      <c r="C31" s="1">
        <v>100</v>
      </c>
      <c r="D31" s="1">
        <v>4029</v>
      </c>
      <c r="E31" s="4">
        <v>2003</v>
      </c>
      <c r="F31" s="4">
        <f t="shared" si="0"/>
        <v>1</v>
      </c>
      <c r="G31" s="3">
        <v>37633</v>
      </c>
      <c r="H31" t="s">
        <v>13</v>
      </c>
      <c r="I31" t="s">
        <v>14</v>
      </c>
      <c r="J31" t="s">
        <v>268</v>
      </c>
      <c r="K31" t="s">
        <v>47</v>
      </c>
      <c r="L31">
        <v>6505555787</v>
      </c>
      <c r="M31" t="s">
        <v>48</v>
      </c>
      <c r="O31" t="s">
        <v>34</v>
      </c>
      <c r="P31" t="s">
        <v>19</v>
      </c>
    </row>
    <row r="32" spans="1:16" x14ac:dyDescent="0.2">
      <c r="A32">
        <v>10201</v>
      </c>
      <c r="B32" s="2">
        <v>30</v>
      </c>
      <c r="C32" s="1">
        <v>64.81</v>
      </c>
      <c r="D32" s="1">
        <v>1944.3</v>
      </c>
      <c r="E32" s="4">
        <v>2003</v>
      </c>
      <c r="F32" s="4">
        <f t="shared" si="0"/>
        <v>1</v>
      </c>
      <c r="G32" s="3">
        <v>37633</v>
      </c>
      <c r="H32" t="s">
        <v>13</v>
      </c>
      <c r="I32" t="s">
        <v>14</v>
      </c>
      <c r="J32" t="s">
        <v>330</v>
      </c>
      <c r="K32" t="s">
        <v>47</v>
      </c>
      <c r="L32">
        <v>6505555787</v>
      </c>
      <c r="M32" t="s">
        <v>48</v>
      </c>
      <c r="O32" t="s">
        <v>34</v>
      </c>
      <c r="P32" t="s">
        <v>19</v>
      </c>
    </row>
    <row r="33" spans="1:16" x14ac:dyDescent="0.2">
      <c r="A33">
        <v>10201</v>
      </c>
      <c r="B33" s="2">
        <v>39</v>
      </c>
      <c r="C33" s="1">
        <v>100</v>
      </c>
      <c r="D33" s="1">
        <v>4351.2299999999996</v>
      </c>
      <c r="E33" s="4">
        <v>2003</v>
      </c>
      <c r="F33" s="4">
        <f t="shared" si="0"/>
        <v>1</v>
      </c>
      <c r="G33" s="3">
        <v>37633</v>
      </c>
      <c r="H33" t="s">
        <v>13</v>
      </c>
      <c r="I33" t="s">
        <v>14</v>
      </c>
      <c r="J33" t="s">
        <v>359</v>
      </c>
      <c r="K33" t="s">
        <v>47</v>
      </c>
      <c r="L33">
        <v>6505555787</v>
      </c>
      <c r="M33" t="s">
        <v>48</v>
      </c>
      <c r="O33" t="s">
        <v>34</v>
      </c>
      <c r="P33" t="s">
        <v>19</v>
      </c>
    </row>
    <row r="34" spans="1:16" x14ac:dyDescent="0.2">
      <c r="A34">
        <v>10201</v>
      </c>
      <c r="B34" s="2">
        <v>25</v>
      </c>
      <c r="C34" s="1">
        <v>73.88</v>
      </c>
      <c r="D34" s="1">
        <v>1847</v>
      </c>
      <c r="E34" s="4">
        <v>2003</v>
      </c>
      <c r="F34" s="4">
        <f t="shared" si="0"/>
        <v>1</v>
      </c>
      <c r="G34" s="3">
        <v>37633</v>
      </c>
      <c r="H34" t="s">
        <v>13</v>
      </c>
      <c r="I34" t="s">
        <v>14</v>
      </c>
      <c r="J34" t="s">
        <v>363</v>
      </c>
      <c r="K34" t="s">
        <v>47</v>
      </c>
      <c r="L34">
        <v>6505555787</v>
      </c>
      <c r="M34" t="s">
        <v>48</v>
      </c>
      <c r="O34" t="s">
        <v>34</v>
      </c>
      <c r="P34" t="s">
        <v>19</v>
      </c>
    </row>
    <row r="35" spans="1:16" x14ac:dyDescent="0.2">
      <c r="A35">
        <v>10199</v>
      </c>
      <c r="B35" s="2">
        <v>29</v>
      </c>
      <c r="C35" s="1">
        <v>38.4</v>
      </c>
      <c r="D35" s="1">
        <v>1113.5999999999999</v>
      </c>
      <c r="E35" s="4">
        <v>2003</v>
      </c>
      <c r="F35" s="4">
        <f t="shared" si="0"/>
        <v>1</v>
      </c>
      <c r="G35" s="3">
        <v>37633</v>
      </c>
      <c r="H35" t="s">
        <v>13</v>
      </c>
      <c r="I35" t="s">
        <v>301</v>
      </c>
      <c r="J35" t="s">
        <v>394</v>
      </c>
      <c r="K35" t="s">
        <v>126</v>
      </c>
      <c r="L35">
        <v>3105553722</v>
      </c>
      <c r="M35" t="s">
        <v>127</v>
      </c>
      <c r="O35" t="s">
        <v>128</v>
      </c>
      <c r="P35" t="s">
        <v>19</v>
      </c>
    </row>
    <row r="36" spans="1:16" x14ac:dyDescent="0.2">
      <c r="A36">
        <v>10199</v>
      </c>
      <c r="B36" s="2">
        <v>48</v>
      </c>
      <c r="C36" s="1">
        <v>83.12</v>
      </c>
      <c r="D36" s="1">
        <v>3989.76</v>
      </c>
      <c r="E36" s="4">
        <v>2003</v>
      </c>
      <c r="F36" s="4">
        <f t="shared" si="0"/>
        <v>1</v>
      </c>
      <c r="G36" s="3">
        <v>37633</v>
      </c>
      <c r="H36" t="s">
        <v>13</v>
      </c>
      <c r="I36" t="s">
        <v>313</v>
      </c>
      <c r="J36" t="s">
        <v>399</v>
      </c>
      <c r="K36" t="s">
        <v>126</v>
      </c>
      <c r="L36">
        <v>3105553722</v>
      </c>
      <c r="M36" t="s">
        <v>127</v>
      </c>
      <c r="O36" t="s">
        <v>128</v>
      </c>
      <c r="P36" t="s">
        <v>19</v>
      </c>
    </row>
    <row r="37" spans="1:16" x14ac:dyDescent="0.2">
      <c r="A37">
        <v>10199</v>
      </c>
      <c r="B37" s="2">
        <v>38</v>
      </c>
      <c r="C37" s="1">
        <v>82.4</v>
      </c>
      <c r="D37" s="1">
        <v>3131.2</v>
      </c>
      <c r="E37" s="4">
        <v>2003</v>
      </c>
      <c r="F37" s="4">
        <f t="shared" si="0"/>
        <v>1</v>
      </c>
      <c r="G37" s="3">
        <v>37633</v>
      </c>
      <c r="H37" t="s">
        <v>13</v>
      </c>
      <c r="I37" t="s">
        <v>313</v>
      </c>
      <c r="J37" t="s">
        <v>406</v>
      </c>
      <c r="K37" t="s">
        <v>126</v>
      </c>
      <c r="L37">
        <v>3105553722</v>
      </c>
      <c r="M37" t="s">
        <v>127</v>
      </c>
      <c r="O37" t="s">
        <v>128</v>
      </c>
      <c r="P37" t="s">
        <v>19</v>
      </c>
    </row>
    <row r="38" spans="1:16" x14ac:dyDescent="0.2">
      <c r="A38">
        <v>10135</v>
      </c>
      <c r="B38" s="2">
        <v>42</v>
      </c>
      <c r="C38" s="1">
        <v>100</v>
      </c>
      <c r="D38" s="1">
        <v>8008.56</v>
      </c>
      <c r="E38" s="4">
        <v>2003</v>
      </c>
      <c r="F38" s="4">
        <f t="shared" si="0"/>
        <v>1</v>
      </c>
      <c r="G38" s="3">
        <v>37659</v>
      </c>
      <c r="H38" t="s">
        <v>13</v>
      </c>
      <c r="I38" t="s">
        <v>94</v>
      </c>
      <c r="J38" t="s">
        <v>228</v>
      </c>
      <c r="K38" t="s">
        <v>147</v>
      </c>
      <c r="L38">
        <v>4155551450</v>
      </c>
      <c r="M38" t="s">
        <v>148</v>
      </c>
      <c r="O38" t="s">
        <v>149</v>
      </c>
      <c r="P38" t="s">
        <v>19</v>
      </c>
    </row>
    <row r="39" spans="1:16" x14ac:dyDescent="0.2">
      <c r="A39">
        <v>10135</v>
      </c>
      <c r="B39" s="2">
        <v>48</v>
      </c>
      <c r="C39" s="1">
        <v>100</v>
      </c>
      <c r="D39" s="1">
        <v>6031.68</v>
      </c>
      <c r="E39" s="4">
        <v>2003</v>
      </c>
      <c r="F39" s="4">
        <f t="shared" si="0"/>
        <v>2</v>
      </c>
      <c r="G39" s="3">
        <v>37659</v>
      </c>
      <c r="H39" t="s">
        <v>13</v>
      </c>
      <c r="I39" t="s">
        <v>94</v>
      </c>
      <c r="J39" t="s">
        <v>273</v>
      </c>
      <c r="K39" t="s">
        <v>147</v>
      </c>
      <c r="L39">
        <v>4155551450</v>
      </c>
      <c r="M39" t="s">
        <v>148</v>
      </c>
      <c r="O39" t="s">
        <v>149</v>
      </c>
      <c r="P39" t="s">
        <v>19</v>
      </c>
    </row>
    <row r="40" spans="1:16" x14ac:dyDescent="0.2">
      <c r="A40">
        <v>10135</v>
      </c>
      <c r="B40" s="2">
        <v>24</v>
      </c>
      <c r="C40" s="1">
        <v>75.010000000000005</v>
      </c>
      <c r="D40" s="1">
        <v>1800.24</v>
      </c>
      <c r="E40" s="4">
        <v>2003</v>
      </c>
      <c r="F40" s="4">
        <f t="shared" si="0"/>
        <v>2</v>
      </c>
      <c r="G40" s="3">
        <v>37659</v>
      </c>
      <c r="H40" t="s">
        <v>13</v>
      </c>
      <c r="I40" t="s">
        <v>94</v>
      </c>
      <c r="J40" t="s">
        <v>278</v>
      </c>
      <c r="K40" t="s">
        <v>147</v>
      </c>
      <c r="L40">
        <v>4155551450</v>
      </c>
      <c r="M40" t="s">
        <v>148</v>
      </c>
      <c r="O40" t="s">
        <v>149</v>
      </c>
      <c r="P40" t="s">
        <v>19</v>
      </c>
    </row>
    <row r="41" spans="1:16" x14ac:dyDescent="0.2">
      <c r="A41">
        <v>10135</v>
      </c>
      <c r="B41" s="2">
        <v>29</v>
      </c>
      <c r="C41" s="1">
        <v>97.89</v>
      </c>
      <c r="D41" s="1">
        <v>2838.81</v>
      </c>
      <c r="E41" s="4">
        <v>2003</v>
      </c>
      <c r="F41" s="4">
        <f t="shared" si="0"/>
        <v>2</v>
      </c>
      <c r="G41" s="3">
        <v>37659</v>
      </c>
      <c r="H41" t="s">
        <v>13</v>
      </c>
      <c r="I41" t="s">
        <v>94</v>
      </c>
      <c r="J41" t="s">
        <v>287</v>
      </c>
      <c r="K41" t="s">
        <v>147</v>
      </c>
      <c r="L41">
        <v>4155551450</v>
      </c>
      <c r="M41" t="s">
        <v>148</v>
      </c>
      <c r="O41" t="s">
        <v>149</v>
      </c>
      <c r="P41" t="s">
        <v>19</v>
      </c>
    </row>
    <row r="42" spans="1:16" x14ac:dyDescent="0.2">
      <c r="A42">
        <v>10135</v>
      </c>
      <c r="B42" s="2">
        <v>48</v>
      </c>
      <c r="C42" s="1">
        <v>79.31</v>
      </c>
      <c r="D42" s="1">
        <v>3806.88</v>
      </c>
      <c r="E42" s="4">
        <v>2003</v>
      </c>
      <c r="F42" s="4">
        <f t="shared" si="0"/>
        <v>2</v>
      </c>
      <c r="G42" s="3">
        <v>37659</v>
      </c>
      <c r="H42" t="s">
        <v>13</v>
      </c>
      <c r="I42" t="s">
        <v>94</v>
      </c>
      <c r="J42" t="s">
        <v>322</v>
      </c>
      <c r="K42" t="s">
        <v>147</v>
      </c>
      <c r="L42">
        <v>4155551450</v>
      </c>
      <c r="M42" t="s">
        <v>148</v>
      </c>
      <c r="O42" t="s">
        <v>149</v>
      </c>
      <c r="P42" t="s">
        <v>19</v>
      </c>
    </row>
    <row r="43" spans="1:16" x14ac:dyDescent="0.2">
      <c r="A43">
        <v>10135</v>
      </c>
      <c r="B43" s="2">
        <v>45</v>
      </c>
      <c r="C43" s="1">
        <v>78</v>
      </c>
      <c r="D43" s="1">
        <v>3510</v>
      </c>
      <c r="E43" s="4">
        <v>2003</v>
      </c>
      <c r="F43" s="4">
        <f t="shared" si="0"/>
        <v>2</v>
      </c>
      <c r="G43" s="3">
        <v>37659</v>
      </c>
      <c r="H43" t="s">
        <v>13</v>
      </c>
      <c r="I43" t="s">
        <v>94</v>
      </c>
      <c r="J43" t="s">
        <v>344</v>
      </c>
      <c r="K43" t="s">
        <v>147</v>
      </c>
      <c r="L43">
        <v>4155551450</v>
      </c>
      <c r="M43" t="s">
        <v>148</v>
      </c>
      <c r="O43" t="s">
        <v>149</v>
      </c>
      <c r="P43" t="s">
        <v>19</v>
      </c>
    </row>
    <row r="44" spans="1:16" x14ac:dyDescent="0.2">
      <c r="A44">
        <v>10135</v>
      </c>
      <c r="B44" s="2">
        <v>42</v>
      </c>
      <c r="C44" s="1">
        <v>100</v>
      </c>
      <c r="D44" s="1">
        <v>5432.7</v>
      </c>
      <c r="E44" s="4">
        <v>2003</v>
      </c>
      <c r="F44" s="4">
        <f t="shared" si="0"/>
        <v>2</v>
      </c>
      <c r="G44" s="3">
        <v>37659</v>
      </c>
      <c r="H44" t="s">
        <v>13</v>
      </c>
      <c r="I44" t="s">
        <v>94</v>
      </c>
      <c r="J44" t="s">
        <v>346</v>
      </c>
      <c r="K44" t="s">
        <v>147</v>
      </c>
      <c r="L44">
        <v>4155551450</v>
      </c>
      <c r="M44" t="s">
        <v>148</v>
      </c>
      <c r="O44" t="s">
        <v>149</v>
      </c>
      <c r="P44" t="s">
        <v>19</v>
      </c>
    </row>
    <row r="45" spans="1:16" x14ac:dyDescent="0.2">
      <c r="A45">
        <v>10135</v>
      </c>
      <c r="B45" s="2">
        <v>45</v>
      </c>
      <c r="C45" s="1">
        <v>50.36</v>
      </c>
      <c r="D45" s="1">
        <v>2266.1999999999998</v>
      </c>
      <c r="E45" s="4">
        <v>2003</v>
      </c>
      <c r="F45" s="4">
        <f t="shared" si="0"/>
        <v>2</v>
      </c>
      <c r="G45" s="3">
        <v>37659</v>
      </c>
      <c r="H45" t="s">
        <v>13</v>
      </c>
      <c r="I45" t="s">
        <v>14</v>
      </c>
      <c r="J45" t="s">
        <v>348</v>
      </c>
      <c r="K45" t="s">
        <v>147</v>
      </c>
      <c r="L45">
        <v>4155551450</v>
      </c>
      <c r="M45" t="s">
        <v>148</v>
      </c>
      <c r="O45" t="s">
        <v>149</v>
      </c>
      <c r="P45" t="s">
        <v>19</v>
      </c>
    </row>
    <row r="46" spans="1:16" x14ac:dyDescent="0.2">
      <c r="A46">
        <v>10135</v>
      </c>
      <c r="B46" s="2">
        <v>31</v>
      </c>
      <c r="C46" s="1">
        <v>100</v>
      </c>
      <c r="D46" s="1">
        <v>4705.18</v>
      </c>
      <c r="E46" s="4">
        <v>2003</v>
      </c>
      <c r="F46" s="4">
        <f t="shared" si="0"/>
        <v>2</v>
      </c>
      <c r="G46" s="3">
        <v>37659</v>
      </c>
      <c r="H46" t="s">
        <v>13</v>
      </c>
      <c r="I46" t="s">
        <v>94</v>
      </c>
      <c r="J46" t="s">
        <v>355</v>
      </c>
      <c r="K46" t="s">
        <v>147</v>
      </c>
      <c r="L46">
        <v>4155551450</v>
      </c>
      <c r="M46" t="s">
        <v>148</v>
      </c>
      <c r="O46" t="s">
        <v>149</v>
      </c>
      <c r="P46" t="s">
        <v>19</v>
      </c>
    </row>
    <row r="47" spans="1:16" x14ac:dyDescent="0.2">
      <c r="A47">
        <v>10135</v>
      </c>
      <c r="B47" s="2">
        <v>29</v>
      </c>
      <c r="C47" s="1">
        <v>61.64</v>
      </c>
      <c r="D47" s="1">
        <v>1787.56</v>
      </c>
      <c r="E47" s="4">
        <v>2003</v>
      </c>
      <c r="F47" s="4">
        <f t="shared" si="0"/>
        <v>2</v>
      </c>
      <c r="G47" s="3">
        <v>37659</v>
      </c>
      <c r="H47" t="s">
        <v>13</v>
      </c>
      <c r="I47" t="s">
        <v>14</v>
      </c>
      <c r="J47" t="s">
        <v>367</v>
      </c>
      <c r="K47" t="s">
        <v>147</v>
      </c>
      <c r="L47">
        <v>4155551450</v>
      </c>
      <c r="M47" t="s">
        <v>148</v>
      </c>
      <c r="O47" t="s">
        <v>149</v>
      </c>
      <c r="P47" t="s">
        <v>19</v>
      </c>
    </row>
    <row r="48" spans="1:16" x14ac:dyDescent="0.2">
      <c r="A48">
        <v>10135</v>
      </c>
      <c r="B48" s="2">
        <v>20</v>
      </c>
      <c r="C48" s="1">
        <v>35.869999999999997</v>
      </c>
      <c r="D48" s="1">
        <v>717.4</v>
      </c>
      <c r="E48" s="4">
        <v>2003</v>
      </c>
      <c r="F48" s="4">
        <f t="shared" si="0"/>
        <v>2</v>
      </c>
      <c r="G48" s="3">
        <v>37659</v>
      </c>
      <c r="H48" t="s">
        <v>13</v>
      </c>
      <c r="I48" t="s">
        <v>94</v>
      </c>
      <c r="J48" t="s">
        <v>372</v>
      </c>
      <c r="K48" t="s">
        <v>147</v>
      </c>
      <c r="L48">
        <v>4155551450</v>
      </c>
      <c r="M48" t="s">
        <v>148</v>
      </c>
      <c r="O48" t="s">
        <v>149</v>
      </c>
      <c r="P48" t="s">
        <v>19</v>
      </c>
    </row>
    <row r="49" spans="1:16" x14ac:dyDescent="0.2">
      <c r="A49">
        <v>10135</v>
      </c>
      <c r="B49" s="2">
        <v>27</v>
      </c>
      <c r="C49" s="1">
        <v>66.13</v>
      </c>
      <c r="D49" s="1">
        <v>1785.51</v>
      </c>
      <c r="E49" s="4">
        <v>2003</v>
      </c>
      <c r="F49" s="4">
        <f t="shared" si="0"/>
        <v>2</v>
      </c>
      <c r="G49" s="3">
        <v>37659</v>
      </c>
      <c r="H49" t="s">
        <v>13</v>
      </c>
      <c r="I49" t="s">
        <v>94</v>
      </c>
      <c r="J49" t="s">
        <v>375</v>
      </c>
      <c r="K49" t="s">
        <v>147</v>
      </c>
      <c r="L49">
        <v>4155551450</v>
      </c>
      <c r="M49" t="s">
        <v>148</v>
      </c>
      <c r="O49" t="s">
        <v>149</v>
      </c>
      <c r="P49" t="s">
        <v>19</v>
      </c>
    </row>
    <row r="50" spans="1:16" x14ac:dyDescent="0.2">
      <c r="A50">
        <v>10135</v>
      </c>
      <c r="B50" s="2">
        <v>47</v>
      </c>
      <c r="C50" s="1">
        <v>100</v>
      </c>
      <c r="D50" s="1">
        <v>6336.07</v>
      </c>
      <c r="E50" s="4">
        <v>2003</v>
      </c>
      <c r="F50" s="4">
        <f t="shared" si="0"/>
        <v>2</v>
      </c>
      <c r="G50" s="3">
        <v>37659</v>
      </c>
      <c r="H50" t="s">
        <v>13</v>
      </c>
      <c r="I50" t="s">
        <v>94</v>
      </c>
      <c r="J50" t="s">
        <v>379</v>
      </c>
      <c r="K50" t="s">
        <v>147</v>
      </c>
      <c r="L50">
        <v>4155551450</v>
      </c>
      <c r="M50" t="s">
        <v>148</v>
      </c>
      <c r="O50" t="s">
        <v>149</v>
      </c>
      <c r="P50" t="s">
        <v>19</v>
      </c>
    </row>
    <row r="51" spans="1:16" x14ac:dyDescent="0.2">
      <c r="A51">
        <v>10135</v>
      </c>
      <c r="B51" s="2">
        <v>23</v>
      </c>
      <c r="C51" s="1">
        <v>87.31</v>
      </c>
      <c r="D51" s="1">
        <v>2008.13</v>
      </c>
      <c r="E51" s="4">
        <v>2003</v>
      </c>
      <c r="F51" s="4">
        <f t="shared" si="0"/>
        <v>2</v>
      </c>
      <c r="G51" s="3">
        <v>37659</v>
      </c>
      <c r="H51" t="s">
        <v>13</v>
      </c>
      <c r="I51" t="s">
        <v>94</v>
      </c>
      <c r="J51" t="s">
        <v>385</v>
      </c>
      <c r="K51" t="s">
        <v>147</v>
      </c>
      <c r="L51">
        <v>4155551450</v>
      </c>
      <c r="M51" t="s">
        <v>148</v>
      </c>
      <c r="O51" t="s">
        <v>149</v>
      </c>
      <c r="P51" t="s">
        <v>19</v>
      </c>
    </row>
    <row r="52" spans="1:16" x14ac:dyDescent="0.2">
      <c r="A52">
        <v>10135</v>
      </c>
      <c r="B52" s="2">
        <v>33</v>
      </c>
      <c r="C52" s="1">
        <v>40.229999999999997</v>
      </c>
      <c r="D52" s="1">
        <v>1327.59</v>
      </c>
      <c r="E52" s="4">
        <v>2003</v>
      </c>
      <c r="F52" s="4">
        <f t="shared" si="0"/>
        <v>2</v>
      </c>
      <c r="G52" s="3">
        <v>37659</v>
      </c>
      <c r="H52" t="s">
        <v>13</v>
      </c>
      <c r="I52" t="s">
        <v>14</v>
      </c>
      <c r="J52" t="s">
        <v>388</v>
      </c>
      <c r="K52" t="s">
        <v>147</v>
      </c>
      <c r="L52">
        <v>4155551450</v>
      </c>
      <c r="M52" t="s">
        <v>148</v>
      </c>
      <c r="O52" t="s">
        <v>149</v>
      </c>
      <c r="P52" t="s">
        <v>19</v>
      </c>
    </row>
    <row r="53" spans="1:16" x14ac:dyDescent="0.2">
      <c r="A53">
        <v>10135</v>
      </c>
      <c r="B53" s="2">
        <v>30</v>
      </c>
      <c r="C53" s="1">
        <v>89.8</v>
      </c>
      <c r="D53" s="1">
        <v>2694</v>
      </c>
      <c r="E53" s="4">
        <v>2003</v>
      </c>
      <c r="F53" s="4">
        <f t="shared" si="0"/>
        <v>2</v>
      </c>
      <c r="G53" s="3">
        <v>37659</v>
      </c>
      <c r="H53" t="s">
        <v>13</v>
      </c>
      <c r="I53" t="s">
        <v>14</v>
      </c>
      <c r="J53" t="s">
        <v>393</v>
      </c>
      <c r="K53" t="s">
        <v>147</v>
      </c>
      <c r="L53">
        <v>4155551450</v>
      </c>
      <c r="M53" t="s">
        <v>148</v>
      </c>
      <c r="O53" t="s">
        <v>149</v>
      </c>
      <c r="P53" t="s">
        <v>19</v>
      </c>
    </row>
    <row r="54" spans="1:16" x14ac:dyDescent="0.2">
      <c r="A54">
        <v>10135</v>
      </c>
      <c r="B54" s="2">
        <v>44</v>
      </c>
      <c r="C54" s="1">
        <v>96</v>
      </c>
      <c r="D54" s="1">
        <v>4224</v>
      </c>
      <c r="E54" s="4">
        <v>2003</v>
      </c>
      <c r="F54" s="4">
        <f t="shared" si="0"/>
        <v>2</v>
      </c>
      <c r="G54" s="3">
        <v>37659</v>
      </c>
      <c r="H54" t="s">
        <v>13</v>
      </c>
      <c r="I54" t="s">
        <v>14</v>
      </c>
      <c r="J54" t="s">
        <v>397</v>
      </c>
      <c r="K54" t="s">
        <v>147</v>
      </c>
      <c r="L54">
        <v>4155551450</v>
      </c>
      <c r="M54" t="s">
        <v>148</v>
      </c>
      <c r="O54" t="s">
        <v>149</v>
      </c>
      <c r="P54" t="s">
        <v>19</v>
      </c>
    </row>
    <row r="55" spans="1:16" x14ac:dyDescent="0.2">
      <c r="A55">
        <v>10154</v>
      </c>
      <c r="B55" s="2">
        <v>31</v>
      </c>
      <c r="C55" s="1">
        <v>91.17</v>
      </c>
      <c r="D55" s="1">
        <v>2826.27</v>
      </c>
      <c r="E55" s="4">
        <v>2003</v>
      </c>
      <c r="F55" s="4">
        <f t="shared" si="0"/>
        <v>2</v>
      </c>
      <c r="G55" s="3">
        <v>37662</v>
      </c>
      <c r="H55" t="s">
        <v>13</v>
      </c>
      <c r="I55" t="s">
        <v>301</v>
      </c>
      <c r="J55" t="s">
        <v>373</v>
      </c>
      <c r="K55" t="s">
        <v>274</v>
      </c>
      <c r="L55">
        <v>3105552373</v>
      </c>
      <c r="M55" t="s">
        <v>275</v>
      </c>
      <c r="O55" t="s">
        <v>276</v>
      </c>
      <c r="P55" t="s">
        <v>19</v>
      </c>
    </row>
    <row r="56" spans="1:16" x14ac:dyDescent="0.2">
      <c r="A56">
        <v>10154</v>
      </c>
      <c r="B56" s="2">
        <v>36</v>
      </c>
      <c r="C56" s="1">
        <v>64.33</v>
      </c>
      <c r="D56" s="1">
        <v>2315.88</v>
      </c>
      <c r="E56" s="4">
        <v>2003</v>
      </c>
      <c r="F56" s="4">
        <f t="shared" si="0"/>
        <v>2</v>
      </c>
      <c r="G56" s="3">
        <v>37662</v>
      </c>
      <c r="H56" t="s">
        <v>13</v>
      </c>
      <c r="I56" t="s">
        <v>335</v>
      </c>
      <c r="J56" t="s">
        <v>403</v>
      </c>
      <c r="K56" t="s">
        <v>274</v>
      </c>
      <c r="L56">
        <v>3105552373</v>
      </c>
      <c r="M56" t="s">
        <v>275</v>
      </c>
      <c r="O56" t="s">
        <v>276</v>
      </c>
      <c r="P56" t="s">
        <v>19</v>
      </c>
    </row>
    <row r="57" spans="1:16" x14ac:dyDescent="0.2">
      <c r="A57">
        <v>10203</v>
      </c>
      <c r="B57" s="2">
        <v>20</v>
      </c>
      <c r="C57" s="1">
        <v>100</v>
      </c>
      <c r="D57" s="1">
        <v>3930.4</v>
      </c>
      <c r="E57" s="4">
        <v>2003</v>
      </c>
      <c r="F57" s="4">
        <f t="shared" si="0"/>
        <v>2</v>
      </c>
      <c r="G57" s="3">
        <v>37664</v>
      </c>
      <c r="H57" t="s">
        <v>13</v>
      </c>
      <c r="I57" t="s">
        <v>94</v>
      </c>
      <c r="J57" t="s">
        <v>228</v>
      </c>
      <c r="K57" t="s">
        <v>89</v>
      </c>
      <c r="L57" t="s">
        <v>90</v>
      </c>
      <c r="M57" t="s">
        <v>91</v>
      </c>
      <c r="O57" t="s">
        <v>92</v>
      </c>
      <c r="P57" t="s">
        <v>93</v>
      </c>
    </row>
    <row r="58" spans="1:16" x14ac:dyDescent="0.2">
      <c r="A58">
        <v>10203</v>
      </c>
      <c r="B58" s="2">
        <v>20</v>
      </c>
      <c r="C58" s="1">
        <v>100</v>
      </c>
      <c r="D58" s="1">
        <v>2254.8000000000002</v>
      </c>
      <c r="E58" s="4">
        <v>2003</v>
      </c>
      <c r="F58" s="4">
        <f t="shared" si="0"/>
        <v>2</v>
      </c>
      <c r="G58" s="3">
        <v>37664</v>
      </c>
      <c r="H58" t="s">
        <v>13</v>
      </c>
      <c r="I58" t="s">
        <v>94</v>
      </c>
      <c r="J58" t="s">
        <v>273</v>
      </c>
      <c r="K58" t="s">
        <v>89</v>
      </c>
      <c r="L58" t="s">
        <v>90</v>
      </c>
      <c r="M58" t="s">
        <v>91</v>
      </c>
      <c r="O58" t="s">
        <v>92</v>
      </c>
      <c r="P58" t="s">
        <v>93</v>
      </c>
    </row>
    <row r="59" spans="1:16" x14ac:dyDescent="0.2">
      <c r="A59">
        <v>10203</v>
      </c>
      <c r="B59" s="2">
        <v>44</v>
      </c>
      <c r="C59" s="1">
        <v>82.99</v>
      </c>
      <c r="D59" s="1">
        <v>3651.56</v>
      </c>
      <c r="E59" s="4">
        <v>2003</v>
      </c>
      <c r="F59" s="4">
        <f t="shared" si="0"/>
        <v>2</v>
      </c>
      <c r="G59" s="3">
        <v>37664</v>
      </c>
      <c r="H59" t="s">
        <v>13</v>
      </c>
      <c r="I59" t="s">
        <v>94</v>
      </c>
      <c r="J59" t="s">
        <v>278</v>
      </c>
      <c r="K59" t="s">
        <v>89</v>
      </c>
      <c r="L59" t="s">
        <v>90</v>
      </c>
      <c r="M59" t="s">
        <v>91</v>
      </c>
      <c r="O59" t="s">
        <v>92</v>
      </c>
      <c r="P59" t="s">
        <v>93</v>
      </c>
    </row>
    <row r="60" spans="1:16" x14ac:dyDescent="0.2">
      <c r="A60">
        <v>10203</v>
      </c>
      <c r="B60" s="2">
        <v>47</v>
      </c>
      <c r="C60" s="1">
        <v>100</v>
      </c>
      <c r="D60" s="1">
        <v>5195.8500000000004</v>
      </c>
      <c r="E60" s="4">
        <v>2003</v>
      </c>
      <c r="F60" s="4">
        <f t="shared" si="0"/>
        <v>2</v>
      </c>
      <c r="G60" s="3">
        <v>37664</v>
      </c>
      <c r="H60" t="s">
        <v>13</v>
      </c>
      <c r="I60" t="s">
        <v>94</v>
      </c>
      <c r="J60" t="s">
        <v>287</v>
      </c>
      <c r="K60" t="s">
        <v>89</v>
      </c>
      <c r="L60" t="s">
        <v>90</v>
      </c>
      <c r="M60" t="s">
        <v>91</v>
      </c>
      <c r="O60" t="s">
        <v>92</v>
      </c>
      <c r="P60" t="s">
        <v>93</v>
      </c>
    </row>
    <row r="61" spans="1:16" x14ac:dyDescent="0.2">
      <c r="A61">
        <v>10204</v>
      </c>
      <c r="B61" s="2">
        <v>42</v>
      </c>
      <c r="C61" s="1">
        <v>100</v>
      </c>
      <c r="D61" s="1">
        <v>6182.4</v>
      </c>
      <c r="E61" s="4">
        <v>2003</v>
      </c>
      <c r="F61" s="4">
        <f t="shared" si="0"/>
        <v>2</v>
      </c>
      <c r="G61" s="3">
        <v>37664</v>
      </c>
      <c r="H61" t="s">
        <v>13</v>
      </c>
      <c r="I61" t="s">
        <v>94</v>
      </c>
      <c r="J61" t="s">
        <v>293</v>
      </c>
      <c r="K61" t="s">
        <v>254</v>
      </c>
      <c r="L61">
        <v>2125557413</v>
      </c>
      <c r="M61" t="s">
        <v>255</v>
      </c>
      <c r="N61" t="s">
        <v>256</v>
      </c>
      <c r="O61" t="s">
        <v>18</v>
      </c>
      <c r="P61" t="s">
        <v>19</v>
      </c>
    </row>
    <row r="62" spans="1:16" x14ac:dyDescent="0.2">
      <c r="A62">
        <v>10204</v>
      </c>
      <c r="B62" s="2">
        <v>40</v>
      </c>
      <c r="C62" s="1">
        <v>100</v>
      </c>
      <c r="D62" s="1">
        <v>4032</v>
      </c>
      <c r="E62" s="4">
        <v>2003</v>
      </c>
      <c r="F62" s="4">
        <f t="shared" si="0"/>
        <v>2</v>
      </c>
      <c r="G62" s="3">
        <v>37664</v>
      </c>
      <c r="H62" t="s">
        <v>13</v>
      </c>
      <c r="I62" t="s">
        <v>94</v>
      </c>
      <c r="J62" t="s">
        <v>312</v>
      </c>
      <c r="K62" t="s">
        <v>254</v>
      </c>
      <c r="L62">
        <v>2125557413</v>
      </c>
      <c r="M62" t="s">
        <v>255</v>
      </c>
      <c r="N62" t="s">
        <v>256</v>
      </c>
      <c r="O62" t="s">
        <v>18</v>
      </c>
      <c r="P62" t="s">
        <v>19</v>
      </c>
    </row>
    <row r="63" spans="1:16" x14ac:dyDescent="0.2">
      <c r="A63">
        <v>10204</v>
      </c>
      <c r="B63" s="2">
        <v>33</v>
      </c>
      <c r="C63" s="1">
        <v>100</v>
      </c>
      <c r="D63" s="1">
        <v>5890.5</v>
      </c>
      <c r="E63" s="4">
        <v>2003</v>
      </c>
      <c r="F63" s="4">
        <f t="shared" si="0"/>
        <v>2</v>
      </c>
      <c r="G63" s="3">
        <v>37664</v>
      </c>
      <c r="H63" t="s">
        <v>13</v>
      </c>
      <c r="I63" t="s">
        <v>301</v>
      </c>
      <c r="J63" t="s">
        <v>321</v>
      </c>
      <c r="K63" t="s">
        <v>254</v>
      </c>
      <c r="L63">
        <v>2125557413</v>
      </c>
      <c r="M63" t="s">
        <v>255</v>
      </c>
      <c r="N63" t="s">
        <v>256</v>
      </c>
      <c r="O63" t="s">
        <v>18</v>
      </c>
      <c r="P63" t="s">
        <v>19</v>
      </c>
    </row>
    <row r="64" spans="1:16" x14ac:dyDescent="0.2">
      <c r="A64">
        <v>10203</v>
      </c>
      <c r="B64" s="2">
        <v>45</v>
      </c>
      <c r="C64" s="1">
        <v>85.47</v>
      </c>
      <c r="D64" s="1">
        <v>3846.15</v>
      </c>
      <c r="E64" s="4">
        <v>2003</v>
      </c>
      <c r="F64" s="4">
        <f t="shared" si="0"/>
        <v>2</v>
      </c>
      <c r="G64" s="3">
        <v>37664</v>
      </c>
      <c r="H64" t="s">
        <v>13</v>
      </c>
      <c r="I64" t="s">
        <v>94</v>
      </c>
      <c r="J64" t="s">
        <v>322</v>
      </c>
      <c r="K64" t="s">
        <v>89</v>
      </c>
      <c r="L64" t="s">
        <v>90</v>
      </c>
      <c r="M64" t="s">
        <v>91</v>
      </c>
      <c r="O64" t="s">
        <v>92</v>
      </c>
      <c r="P64" t="s">
        <v>93</v>
      </c>
    </row>
    <row r="65" spans="1:16" x14ac:dyDescent="0.2">
      <c r="A65">
        <v>10204</v>
      </c>
      <c r="B65" s="2">
        <v>38</v>
      </c>
      <c r="C65" s="1">
        <v>100</v>
      </c>
      <c r="D65" s="1">
        <v>6432.64</v>
      </c>
      <c r="E65" s="4">
        <v>2003</v>
      </c>
      <c r="F65" s="4">
        <f t="shared" si="0"/>
        <v>2</v>
      </c>
      <c r="G65" s="3">
        <v>37664</v>
      </c>
      <c r="H65" t="s">
        <v>13</v>
      </c>
      <c r="I65" t="s">
        <v>94</v>
      </c>
      <c r="J65" t="s">
        <v>323</v>
      </c>
      <c r="K65" t="s">
        <v>254</v>
      </c>
      <c r="L65">
        <v>2125557413</v>
      </c>
      <c r="M65" t="s">
        <v>255</v>
      </c>
      <c r="N65" t="s">
        <v>256</v>
      </c>
      <c r="O65" t="s">
        <v>18</v>
      </c>
      <c r="P65" t="s">
        <v>19</v>
      </c>
    </row>
    <row r="66" spans="1:16" x14ac:dyDescent="0.2">
      <c r="A66">
        <v>10204</v>
      </c>
      <c r="B66" s="2">
        <v>23</v>
      </c>
      <c r="C66" s="1">
        <v>71.44</v>
      </c>
      <c r="D66" s="1">
        <v>1643.12</v>
      </c>
      <c r="E66" s="4">
        <v>2003</v>
      </c>
      <c r="F66" s="4">
        <f t="shared" si="0"/>
        <v>2</v>
      </c>
      <c r="G66" s="3">
        <v>37664</v>
      </c>
      <c r="H66" t="s">
        <v>13</v>
      </c>
      <c r="I66" t="s">
        <v>301</v>
      </c>
      <c r="J66" t="s">
        <v>325</v>
      </c>
      <c r="K66" t="s">
        <v>254</v>
      </c>
      <c r="L66">
        <v>2125557413</v>
      </c>
      <c r="M66" t="s">
        <v>255</v>
      </c>
      <c r="N66" t="s">
        <v>256</v>
      </c>
      <c r="O66" t="s">
        <v>18</v>
      </c>
      <c r="P66" t="s">
        <v>19</v>
      </c>
    </row>
    <row r="67" spans="1:16" x14ac:dyDescent="0.2">
      <c r="A67">
        <v>10204</v>
      </c>
      <c r="B67" s="2">
        <v>26</v>
      </c>
      <c r="C67" s="1">
        <v>100</v>
      </c>
      <c r="D67" s="1">
        <v>3206.32</v>
      </c>
      <c r="E67" s="4">
        <v>2003</v>
      </c>
      <c r="F67" s="4">
        <f t="shared" ref="F67:F130" si="1">MONTH(G66)</f>
        <v>2</v>
      </c>
      <c r="G67" s="3">
        <v>37664</v>
      </c>
      <c r="H67" t="s">
        <v>13</v>
      </c>
      <c r="I67" t="s">
        <v>301</v>
      </c>
      <c r="J67" t="s">
        <v>327</v>
      </c>
      <c r="K67" t="s">
        <v>254</v>
      </c>
      <c r="L67">
        <v>2125557413</v>
      </c>
      <c r="M67" t="s">
        <v>255</v>
      </c>
      <c r="N67" t="s">
        <v>256</v>
      </c>
      <c r="O67" t="s">
        <v>18</v>
      </c>
      <c r="P67" t="s">
        <v>19</v>
      </c>
    </row>
    <row r="68" spans="1:16" x14ac:dyDescent="0.2">
      <c r="A68">
        <v>10204</v>
      </c>
      <c r="B68" s="2">
        <v>27</v>
      </c>
      <c r="C68" s="1">
        <v>100</v>
      </c>
      <c r="D68" s="1">
        <v>4169.88</v>
      </c>
      <c r="E68" s="4">
        <v>2003</v>
      </c>
      <c r="F68" s="4">
        <f t="shared" si="1"/>
        <v>2</v>
      </c>
      <c r="G68" s="3">
        <v>37664</v>
      </c>
      <c r="H68" t="s">
        <v>13</v>
      </c>
      <c r="I68" t="s">
        <v>94</v>
      </c>
      <c r="J68" t="s">
        <v>332</v>
      </c>
      <c r="K68" t="s">
        <v>254</v>
      </c>
      <c r="L68">
        <v>2125557413</v>
      </c>
      <c r="M68" t="s">
        <v>255</v>
      </c>
      <c r="N68" t="s">
        <v>256</v>
      </c>
      <c r="O68" t="s">
        <v>18</v>
      </c>
      <c r="P68" t="s">
        <v>19</v>
      </c>
    </row>
    <row r="69" spans="1:16" x14ac:dyDescent="0.2">
      <c r="A69">
        <v>10203</v>
      </c>
      <c r="B69" s="2">
        <v>48</v>
      </c>
      <c r="C69" s="1">
        <v>100</v>
      </c>
      <c r="D69" s="1">
        <v>8291.0400000000009</v>
      </c>
      <c r="E69" s="4">
        <v>2003</v>
      </c>
      <c r="F69" s="4">
        <f t="shared" si="1"/>
        <v>2</v>
      </c>
      <c r="G69" s="3">
        <v>37664</v>
      </c>
      <c r="H69" t="s">
        <v>13</v>
      </c>
      <c r="I69" t="s">
        <v>94</v>
      </c>
      <c r="J69" t="s">
        <v>341</v>
      </c>
      <c r="K69" t="s">
        <v>89</v>
      </c>
      <c r="L69" t="s">
        <v>90</v>
      </c>
      <c r="M69" t="s">
        <v>91</v>
      </c>
      <c r="O69" t="s">
        <v>92</v>
      </c>
      <c r="P69" t="s">
        <v>93</v>
      </c>
    </row>
    <row r="70" spans="1:16" x14ac:dyDescent="0.2">
      <c r="A70">
        <v>10203</v>
      </c>
      <c r="B70" s="2">
        <v>33</v>
      </c>
      <c r="C70" s="1">
        <v>86.04</v>
      </c>
      <c r="D70" s="1">
        <v>2839.32</v>
      </c>
      <c r="E70" s="4">
        <v>2003</v>
      </c>
      <c r="F70" s="4">
        <f t="shared" si="1"/>
        <v>2</v>
      </c>
      <c r="G70" s="3">
        <v>37664</v>
      </c>
      <c r="H70" t="s">
        <v>13</v>
      </c>
      <c r="I70" t="s">
        <v>94</v>
      </c>
      <c r="J70" t="s">
        <v>344</v>
      </c>
      <c r="K70" t="s">
        <v>89</v>
      </c>
      <c r="L70" t="s">
        <v>90</v>
      </c>
      <c r="M70" t="s">
        <v>91</v>
      </c>
      <c r="O70" t="s">
        <v>92</v>
      </c>
      <c r="P70" t="s">
        <v>93</v>
      </c>
    </row>
    <row r="71" spans="1:16" x14ac:dyDescent="0.2">
      <c r="A71">
        <v>10203</v>
      </c>
      <c r="B71" s="2">
        <v>32</v>
      </c>
      <c r="C71" s="1">
        <v>100</v>
      </c>
      <c r="D71" s="1">
        <v>5127.04</v>
      </c>
      <c r="E71" s="4">
        <v>2003</v>
      </c>
      <c r="F71" s="4">
        <f t="shared" si="1"/>
        <v>2</v>
      </c>
      <c r="G71" s="3">
        <v>37664</v>
      </c>
      <c r="H71" t="s">
        <v>13</v>
      </c>
      <c r="I71" t="s">
        <v>94</v>
      </c>
      <c r="J71" t="s">
        <v>346</v>
      </c>
      <c r="K71" t="s">
        <v>89</v>
      </c>
      <c r="L71" t="s">
        <v>90</v>
      </c>
      <c r="M71" t="s">
        <v>91</v>
      </c>
      <c r="O71" t="s">
        <v>92</v>
      </c>
      <c r="P71" t="s">
        <v>93</v>
      </c>
    </row>
    <row r="72" spans="1:16" x14ac:dyDescent="0.2">
      <c r="A72">
        <v>10204</v>
      </c>
      <c r="B72" s="2">
        <v>35</v>
      </c>
      <c r="C72" s="1">
        <v>100</v>
      </c>
      <c r="D72" s="1">
        <v>5735.8</v>
      </c>
      <c r="E72" s="4">
        <v>2003</v>
      </c>
      <c r="F72" s="4">
        <f t="shared" si="1"/>
        <v>2</v>
      </c>
      <c r="G72" s="3">
        <v>37664</v>
      </c>
      <c r="H72" t="s">
        <v>13</v>
      </c>
      <c r="I72" t="s">
        <v>94</v>
      </c>
      <c r="J72" t="s">
        <v>347</v>
      </c>
      <c r="K72" t="s">
        <v>254</v>
      </c>
      <c r="L72">
        <v>2125557413</v>
      </c>
      <c r="M72" t="s">
        <v>255</v>
      </c>
      <c r="N72" t="s">
        <v>256</v>
      </c>
      <c r="O72" t="s">
        <v>18</v>
      </c>
      <c r="P72" t="s">
        <v>19</v>
      </c>
    </row>
    <row r="73" spans="1:16" x14ac:dyDescent="0.2">
      <c r="A73">
        <v>10204</v>
      </c>
      <c r="B73" s="2">
        <v>29</v>
      </c>
      <c r="C73" s="1">
        <v>85.59</v>
      </c>
      <c r="D73" s="1">
        <v>2482.11</v>
      </c>
      <c r="E73" s="4">
        <v>2003</v>
      </c>
      <c r="F73" s="4">
        <f t="shared" si="1"/>
        <v>2</v>
      </c>
      <c r="G73" s="3">
        <v>37664</v>
      </c>
      <c r="H73" t="s">
        <v>13</v>
      </c>
      <c r="I73" t="s">
        <v>301</v>
      </c>
      <c r="J73" t="s">
        <v>351</v>
      </c>
      <c r="K73" t="s">
        <v>254</v>
      </c>
      <c r="L73">
        <v>2125557413</v>
      </c>
      <c r="M73" t="s">
        <v>255</v>
      </c>
      <c r="N73" t="s">
        <v>256</v>
      </c>
      <c r="O73" t="s">
        <v>18</v>
      </c>
      <c r="P73" t="s">
        <v>19</v>
      </c>
    </row>
    <row r="74" spans="1:16" x14ac:dyDescent="0.2">
      <c r="A74">
        <v>10204</v>
      </c>
      <c r="B74" s="2">
        <v>45</v>
      </c>
      <c r="C74" s="1">
        <v>76.260000000000005</v>
      </c>
      <c r="D74" s="1">
        <v>3431.7</v>
      </c>
      <c r="E74" s="4">
        <v>2003</v>
      </c>
      <c r="F74" s="4">
        <f t="shared" si="1"/>
        <v>2</v>
      </c>
      <c r="G74" s="3">
        <v>37664</v>
      </c>
      <c r="H74" t="s">
        <v>13</v>
      </c>
      <c r="I74" t="s">
        <v>94</v>
      </c>
      <c r="J74" t="s">
        <v>356</v>
      </c>
      <c r="K74" t="s">
        <v>254</v>
      </c>
      <c r="L74">
        <v>2125557413</v>
      </c>
      <c r="M74" t="s">
        <v>255</v>
      </c>
      <c r="N74" t="s">
        <v>256</v>
      </c>
      <c r="O74" t="s">
        <v>18</v>
      </c>
      <c r="P74" t="s">
        <v>19</v>
      </c>
    </row>
    <row r="75" spans="1:16" x14ac:dyDescent="0.2">
      <c r="A75">
        <v>10204</v>
      </c>
      <c r="B75" s="2">
        <v>20</v>
      </c>
      <c r="C75" s="1">
        <v>62.47</v>
      </c>
      <c r="D75" s="1">
        <v>1249.4000000000001</v>
      </c>
      <c r="E75" s="4">
        <v>2003</v>
      </c>
      <c r="F75" s="4">
        <f t="shared" si="1"/>
        <v>2</v>
      </c>
      <c r="G75" s="3">
        <v>37664</v>
      </c>
      <c r="H75" t="s">
        <v>13</v>
      </c>
      <c r="I75" t="s">
        <v>94</v>
      </c>
      <c r="J75" t="s">
        <v>357</v>
      </c>
      <c r="K75" t="s">
        <v>254</v>
      </c>
      <c r="L75">
        <v>2125557413</v>
      </c>
      <c r="M75" t="s">
        <v>255</v>
      </c>
      <c r="N75" t="s">
        <v>256</v>
      </c>
      <c r="O75" t="s">
        <v>18</v>
      </c>
      <c r="P75" t="s">
        <v>19</v>
      </c>
    </row>
    <row r="76" spans="1:16" x14ac:dyDescent="0.2">
      <c r="A76">
        <v>10204</v>
      </c>
      <c r="B76" s="2">
        <v>45</v>
      </c>
      <c r="C76" s="1">
        <v>49.81</v>
      </c>
      <c r="D76" s="1">
        <v>2241.4499999999998</v>
      </c>
      <c r="E76" s="4">
        <v>2003</v>
      </c>
      <c r="F76" s="4">
        <f t="shared" si="1"/>
        <v>2</v>
      </c>
      <c r="G76" s="3">
        <v>37664</v>
      </c>
      <c r="H76" t="s">
        <v>13</v>
      </c>
      <c r="I76" t="s">
        <v>94</v>
      </c>
      <c r="J76" t="s">
        <v>360</v>
      </c>
      <c r="K76" t="s">
        <v>254</v>
      </c>
      <c r="L76">
        <v>2125557413</v>
      </c>
      <c r="M76" t="s">
        <v>255</v>
      </c>
      <c r="N76" t="s">
        <v>256</v>
      </c>
      <c r="O76" t="s">
        <v>18</v>
      </c>
      <c r="P76" t="s">
        <v>19</v>
      </c>
    </row>
    <row r="77" spans="1:16" x14ac:dyDescent="0.2">
      <c r="A77">
        <v>10204</v>
      </c>
      <c r="B77" s="2">
        <v>47</v>
      </c>
      <c r="C77" s="1">
        <v>96.32</v>
      </c>
      <c r="D77" s="1">
        <v>4527.04</v>
      </c>
      <c r="E77" s="4">
        <v>2003</v>
      </c>
      <c r="F77" s="4">
        <f t="shared" si="1"/>
        <v>2</v>
      </c>
      <c r="G77" s="3">
        <v>37664</v>
      </c>
      <c r="H77" t="s">
        <v>13</v>
      </c>
      <c r="I77" t="s">
        <v>94</v>
      </c>
      <c r="J77" t="s">
        <v>368</v>
      </c>
      <c r="K77" t="s">
        <v>254</v>
      </c>
      <c r="L77">
        <v>2125557413</v>
      </c>
      <c r="M77" t="s">
        <v>255</v>
      </c>
      <c r="N77" t="s">
        <v>256</v>
      </c>
      <c r="O77" t="s">
        <v>18</v>
      </c>
      <c r="P77" t="s">
        <v>19</v>
      </c>
    </row>
    <row r="78" spans="1:16" x14ac:dyDescent="0.2">
      <c r="A78">
        <v>10204</v>
      </c>
      <c r="B78" s="2">
        <v>42</v>
      </c>
      <c r="C78" s="1">
        <v>100</v>
      </c>
      <c r="D78" s="1">
        <v>4242</v>
      </c>
      <c r="E78" s="4">
        <v>2003</v>
      </c>
      <c r="F78" s="4">
        <f t="shared" si="1"/>
        <v>2</v>
      </c>
      <c r="G78" s="3">
        <v>37664</v>
      </c>
      <c r="H78" t="s">
        <v>13</v>
      </c>
      <c r="I78" t="s">
        <v>94</v>
      </c>
      <c r="J78" t="s">
        <v>371</v>
      </c>
      <c r="K78" t="s">
        <v>254</v>
      </c>
      <c r="L78">
        <v>2125557413</v>
      </c>
      <c r="M78" t="s">
        <v>255</v>
      </c>
      <c r="N78" t="s">
        <v>256</v>
      </c>
      <c r="O78" t="s">
        <v>18</v>
      </c>
      <c r="P78" t="s">
        <v>19</v>
      </c>
    </row>
    <row r="79" spans="1:16" x14ac:dyDescent="0.2">
      <c r="A79">
        <v>10203</v>
      </c>
      <c r="B79" s="2">
        <v>21</v>
      </c>
      <c r="C79" s="1">
        <v>37</v>
      </c>
      <c r="D79" s="1">
        <v>777</v>
      </c>
      <c r="E79" s="4">
        <v>2003</v>
      </c>
      <c r="F79" s="4">
        <f t="shared" si="1"/>
        <v>2</v>
      </c>
      <c r="G79" s="3">
        <v>37664</v>
      </c>
      <c r="H79" t="s">
        <v>13</v>
      </c>
      <c r="I79" t="s">
        <v>94</v>
      </c>
      <c r="J79" t="s">
        <v>372</v>
      </c>
      <c r="K79" t="s">
        <v>89</v>
      </c>
      <c r="L79" t="s">
        <v>90</v>
      </c>
      <c r="M79" t="s">
        <v>91</v>
      </c>
      <c r="O79" t="s">
        <v>92</v>
      </c>
      <c r="P79" t="s">
        <v>93</v>
      </c>
    </row>
    <row r="80" spans="1:16" x14ac:dyDescent="0.2">
      <c r="A80">
        <v>10204</v>
      </c>
      <c r="B80" s="2">
        <v>40</v>
      </c>
      <c r="C80" s="1">
        <v>79.62</v>
      </c>
      <c r="D80" s="1">
        <v>3184.8</v>
      </c>
      <c r="E80" s="4">
        <v>2003</v>
      </c>
      <c r="F80" s="4">
        <f t="shared" si="1"/>
        <v>2</v>
      </c>
      <c r="G80" s="3">
        <v>37664</v>
      </c>
      <c r="H80" t="s">
        <v>13</v>
      </c>
      <c r="I80" t="s">
        <v>94</v>
      </c>
      <c r="J80" t="s">
        <v>374</v>
      </c>
      <c r="K80" t="s">
        <v>254</v>
      </c>
      <c r="L80">
        <v>2125557413</v>
      </c>
      <c r="M80" t="s">
        <v>255</v>
      </c>
      <c r="N80" t="s">
        <v>256</v>
      </c>
      <c r="O80" t="s">
        <v>18</v>
      </c>
      <c r="P80" t="s">
        <v>19</v>
      </c>
    </row>
    <row r="81" spans="1:16" x14ac:dyDescent="0.2">
      <c r="A81">
        <v>10203</v>
      </c>
      <c r="B81" s="2">
        <v>34</v>
      </c>
      <c r="C81" s="1">
        <v>64.900000000000006</v>
      </c>
      <c r="D81" s="1">
        <v>2206.6</v>
      </c>
      <c r="E81" s="4">
        <v>2003</v>
      </c>
      <c r="F81" s="4">
        <f t="shared" si="1"/>
        <v>2</v>
      </c>
      <c r="G81" s="3">
        <v>37664</v>
      </c>
      <c r="H81" t="s">
        <v>13</v>
      </c>
      <c r="I81" t="s">
        <v>94</v>
      </c>
      <c r="J81" t="s">
        <v>375</v>
      </c>
      <c r="K81" t="s">
        <v>89</v>
      </c>
      <c r="L81" t="s">
        <v>90</v>
      </c>
      <c r="M81" t="s">
        <v>91</v>
      </c>
      <c r="O81" t="s">
        <v>92</v>
      </c>
      <c r="P81" t="s">
        <v>93</v>
      </c>
    </row>
    <row r="82" spans="1:16" x14ac:dyDescent="0.2">
      <c r="A82">
        <v>10204</v>
      </c>
      <c r="B82" s="2">
        <v>48</v>
      </c>
      <c r="C82" s="1">
        <v>91.02</v>
      </c>
      <c r="D82" s="1">
        <v>4368.96</v>
      </c>
      <c r="E82" s="4">
        <v>2003</v>
      </c>
      <c r="F82" s="4">
        <f t="shared" si="1"/>
        <v>2</v>
      </c>
      <c r="G82" s="3">
        <v>37664</v>
      </c>
      <c r="H82" t="s">
        <v>13</v>
      </c>
      <c r="I82" t="s">
        <v>94</v>
      </c>
      <c r="J82" t="s">
        <v>377</v>
      </c>
      <c r="K82" t="s">
        <v>254</v>
      </c>
      <c r="L82">
        <v>2125557413</v>
      </c>
      <c r="M82" t="s">
        <v>255</v>
      </c>
      <c r="N82" t="s">
        <v>256</v>
      </c>
      <c r="O82" t="s">
        <v>18</v>
      </c>
      <c r="P82" t="s">
        <v>19</v>
      </c>
    </row>
    <row r="83" spans="1:16" x14ac:dyDescent="0.2">
      <c r="A83">
        <v>10203</v>
      </c>
      <c r="B83" s="2">
        <v>47</v>
      </c>
      <c r="C83" s="1">
        <v>100</v>
      </c>
      <c r="D83" s="1">
        <v>6996.42</v>
      </c>
      <c r="E83" s="4">
        <v>2003</v>
      </c>
      <c r="F83" s="4">
        <f t="shared" si="1"/>
        <v>2</v>
      </c>
      <c r="G83" s="3">
        <v>37664</v>
      </c>
      <c r="H83" t="s">
        <v>13</v>
      </c>
      <c r="I83" t="s">
        <v>94</v>
      </c>
      <c r="J83" t="s">
        <v>379</v>
      </c>
      <c r="K83" t="s">
        <v>89</v>
      </c>
      <c r="L83" t="s">
        <v>90</v>
      </c>
      <c r="M83" t="s">
        <v>91</v>
      </c>
      <c r="O83" t="s">
        <v>92</v>
      </c>
      <c r="P83" t="s">
        <v>93</v>
      </c>
    </row>
    <row r="84" spans="1:16" x14ac:dyDescent="0.2">
      <c r="A84">
        <v>10204</v>
      </c>
      <c r="B84" s="2">
        <v>39</v>
      </c>
      <c r="C84" s="1">
        <v>33.229999999999997</v>
      </c>
      <c r="D84" s="1">
        <v>1295.97</v>
      </c>
      <c r="E84" s="4">
        <v>2003</v>
      </c>
      <c r="F84" s="4">
        <f t="shared" si="1"/>
        <v>2</v>
      </c>
      <c r="G84" s="3">
        <v>37664</v>
      </c>
      <c r="H84" t="s">
        <v>13</v>
      </c>
      <c r="I84" t="s">
        <v>301</v>
      </c>
      <c r="J84" t="s">
        <v>381</v>
      </c>
      <c r="K84" t="s">
        <v>254</v>
      </c>
      <c r="L84">
        <v>2125557413</v>
      </c>
      <c r="M84" t="s">
        <v>255</v>
      </c>
      <c r="N84" t="s">
        <v>256</v>
      </c>
      <c r="O84" t="s">
        <v>18</v>
      </c>
      <c r="P84" t="s">
        <v>19</v>
      </c>
    </row>
    <row r="85" spans="1:16" x14ac:dyDescent="0.2">
      <c r="A85">
        <v>10108</v>
      </c>
      <c r="B85" s="2">
        <v>33</v>
      </c>
      <c r="C85" s="1">
        <v>100</v>
      </c>
      <c r="D85" s="1">
        <v>5265.15</v>
      </c>
      <c r="E85" s="4">
        <v>2003</v>
      </c>
      <c r="F85" s="4">
        <f t="shared" si="1"/>
        <v>2</v>
      </c>
      <c r="G85" s="3">
        <v>37683</v>
      </c>
      <c r="H85" t="s">
        <v>13</v>
      </c>
      <c r="I85" t="s">
        <v>94</v>
      </c>
      <c r="J85" t="s">
        <v>228</v>
      </c>
      <c r="K85" t="s">
        <v>229</v>
      </c>
      <c r="L85" t="s">
        <v>230</v>
      </c>
      <c r="M85" t="s">
        <v>231</v>
      </c>
      <c r="O85" t="s">
        <v>232</v>
      </c>
      <c r="P85" t="s">
        <v>233</v>
      </c>
    </row>
    <row r="86" spans="1:16" x14ac:dyDescent="0.2">
      <c r="A86">
        <v>10108</v>
      </c>
      <c r="B86" s="2">
        <v>45</v>
      </c>
      <c r="C86" s="1">
        <v>100</v>
      </c>
      <c r="D86" s="1">
        <v>6130.35</v>
      </c>
      <c r="E86" s="4">
        <v>2003</v>
      </c>
      <c r="F86" s="4">
        <f t="shared" si="1"/>
        <v>3</v>
      </c>
      <c r="G86" s="3">
        <v>37683</v>
      </c>
      <c r="H86" t="s">
        <v>13</v>
      </c>
      <c r="I86" t="s">
        <v>94</v>
      </c>
      <c r="J86" t="s">
        <v>273</v>
      </c>
      <c r="K86" t="s">
        <v>229</v>
      </c>
      <c r="L86" t="s">
        <v>230</v>
      </c>
      <c r="M86" t="s">
        <v>231</v>
      </c>
      <c r="O86" t="s">
        <v>232</v>
      </c>
      <c r="P86" t="s">
        <v>233</v>
      </c>
    </row>
    <row r="87" spans="1:16" x14ac:dyDescent="0.2">
      <c r="A87">
        <v>10108</v>
      </c>
      <c r="B87" s="2">
        <v>39</v>
      </c>
      <c r="C87" s="1">
        <v>89.38</v>
      </c>
      <c r="D87" s="1">
        <v>3485.82</v>
      </c>
      <c r="E87" s="4">
        <v>2003</v>
      </c>
      <c r="F87" s="4">
        <f t="shared" si="1"/>
        <v>3</v>
      </c>
      <c r="G87" s="3">
        <v>37683</v>
      </c>
      <c r="H87" t="s">
        <v>13</v>
      </c>
      <c r="I87" t="s">
        <v>94</v>
      </c>
      <c r="J87" t="s">
        <v>278</v>
      </c>
      <c r="K87" t="s">
        <v>229</v>
      </c>
      <c r="L87" t="s">
        <v>230</v>
      </c>
      <c r="M87" t="s">
        <v>231</v>
      </c>
      <c r="O87" t="s">
        <v>232</v>
      </c>
      <c r="P87" t="s">
        <v>233</v>
      </c>
    </row>
    <row r="88" spans="1:16" x14ac:dyDescent="0.2">
      <c r="A88">
        <v>10108</v>
      </c>
      <c r="B88" s="2">
        <v>36</v>
      </c>
      <c r="C88" s="1">
        <v>100</v>
      </c>
      <c r="D88" s="1">
        <v>3731.04</v>
      </c>
      <c r="E88" s="4">
        <v>2003</v>
      </c>
      <c r="F88" s="4">
        <f t="shared" si="1"/>
        <v>3</v>
      </c>
      <c r="G88" s="3">
        <v>37683</v>
      </c>
      <c r="H88" t="s">
        <v>13</v>
      </c>
      <c r="I88" t="s">
        <v>94</v>
      </c>
      <c r="J88" t="s">
        <v>287</v>
      </c>
      <c r="K88" t="s">
        <v>229</v>
      </c>
      <c r="L88" t="s">
        <v>230</v>
      </c>
      <c r="M88" t="s">
        <v>231</v>
      </c>
      <c r="O88" t="s">
        <v>232</v>
      </c>
      <c r="P88" t="s">
        <v>233</v>
      </c>
    </row>
    <row r="89" spans="1:16" x14ac:dyDescent="0.2">
      <c r="A89">
        <v>10108</v>
      </c>
      <c r="B89" s="2">
        <v>38</v>
      </c>
      <c r="C89" s="1">
        <v>82.39</v>
      </c>
      <c r="D89" s="1">
        <v>3130.82</v>
      </c>
      <c r="E89" s="4">
        <v>2003</v>
      </c>
      <c r="F89" s="4">
        <f t="shared" si="1"/>
        <v>3</v>
      </c>
      <c r="G89" s="3">
        <v>37683</v>
      </c>
      <c r="H89" t="s">
        <v>13</v>
      </c>
      <c r="I89" t="s">
        <v>94</v>
      </c>
      <c r="J89" t="s">
        <v>322</v>
      </c>
      <c r="K89" t="s">
        <v>229</v>
      </c>
      <c r="L89" t="s">
        <v>230</v>
      </c>
      <c r="M89" t="s">
        <v>231</v>
      </c>
      <c r="O89" t="s">
        <v>232</v>
      </c>
      <c r="P89" t="s">
        <v>233</v>
      </c>
    </row>
    <row r="90" spans="1:16" x14ac:dyDescent="0.2">
      <c r="A90">
        <v>10108</v>
      </c>
      <c r="B90" s="2">
        <v>26</v>
      </c>
      <c r="C90" s="1">
        <v>68.349999999999994</v>
      </c>
      <c r="D90" s="1">
        <v>1777.1</v>
      </c>
      <c r="E90" s="4">
        <v>2003</v>
      </c>
      <c r="F90" s="4">
        <f t="shared" si="1"/>
        <v>3</v>
      </c>
      <c r="G90" s="3">
        <v>37683</v>
      </c>
      <c r="H90" t="s">
        <v>13</v>
      </c>
      <c r="I90" t="s">
        <v>94</v>
      </c>
      <c r="J90" t="s">
        <v>344</v>
      </c>
      <c r="K90" t="s">
        <v>229</v>
      </c>
      <c r="L90" t="s">
        <v>230</v>
      </c>
      <c r="M90" t="s">
        <v>231</v>
      </c>
      <c r="O90" t="s">
        <v>232</v>
      </c>
      <c r="P90" t="s">
        <v>233</v>
      </c>
    </row>
    <row r="91" spans="1:16" x14ac:dyDescent="0.2">
      <c r="A91">
        <v>10108</v>
      </c>
      <c r="B91" s="2">
        <v>29</v>
      </c>
      <c r="C91" s="1">
        <v>100</v>
      </c>
      <c r="D91" s="1">
        <v>4049.56</v>
      </c>
      <c r="E91" s="4">
        <v>2003</v>
      </c>
      <c r="F91" s="4">
        <f t="shared" si="1"/>
        <v>3</v>
      </c>
      <c r="G91" s="3">
        <v>37683</v>
      </c>
      <c r="H91" t="s">
        <v>13</v>
      </c>
      <c r="I91" t="s">
        <v>94</v>
      </c>
      <c r="J91" t="s">
        <v>346</v>
      </c>
      <c r="K91" t="s">
        <v>229</v>
      </c>
      <c r="L91" t="s">
        <v>230</v>
      </c>
      <c r="M91" t="s">
        <v>231</v>
      </c>
      <c r="O91" t="s">
        <v>232</v>
      </c>
      <c r="P91" t="s">
        <v>233</v>
      </c>
    </row>
    <row r="92" spans="1:16" x14ac:dyDescent="0.2">
      <c r="A92">
        <v>10108</v>
      </c>
      <c r="B92" s="2">
        <v>43</v>
      </c>
      <c r="C92" s="1">
        <v>67.77</v>
      </c>
      <c r="D92" s="1">
        <v>2914.11</v>
      </c>
      <c r="E92" s="4">
        <v>2003</v>
      </c>
      <c r="F92" s="4">
        <f t="shared" si="1"/>
        <v>3</v>
      </c>
      <c r="G92" s="3">
        <v>37683</v>
      </c>
      <c r="H92" t="s">
        <v>13</v>
      </c>
      <c r="I92" t="s">
        <v>14</v>
      </c>
      <c r="J92" t="s">
        <v>348</v>
      </c>
      <c r="K92" t="s">
        <v>229</v>
      </c>
      <c r="L92" t="s">
        <v>230</v>
      </c>
      <c r="M92" t="s">
        <v>231</v>
      </c>
      <c r="O92" t="s">
        <v>232</v>
      </c>
      <c r="P92" t="s">
        <v>233</v>
      </c>
    </row>
    <row r="93" spans="1:16" x14ac:dyDescent="0.2">
      <c r="A93">
        <v>10108</v>
      </c>
      <c r="B93" s="2">
        <v>44</v>
      </c>
      <c r="C93" s="1">
        <v>100</v>
      </c>
      <c r="D93" s="1">
        <v>5565.12</v>
      </c>
      <c r="E93" s="4">
        <v>2003</v>
      </c>
      <c r="F93" s="4">
        <f t="shared" si="1"/>
        <v>3</v>
      </c>
      <c r="G93" s="3">
        <v>37683</v>
      </c>
      <c r="H93" t="s">
        <v>13</v>
      </c>
      <c r="I93" t="s">
        <v>94</v>
      </c>
      <c r="J93" t="s">
        <v>355</v>
      </c>
      <c r="K93" t="s">
        <v>229</v>
      </c>
      <c r="L93" t="s">
        <v>230</v>
      </c>
      <c r="M93" t="s">
        <v>231</v>
      </c>
      <c r="O93" t="s">
        <v>232</v>
      </c>
      <c r="P93" t="s">
        <v>233</v>
      </c>
    </row>
    <row r="94" spans="1:16" x14ac:dyDescent="0.2">
      <c r="A94">
        <v>10108</v>
      </c>
      <c r="B94" s="2">
        <v>35</v>
      </c>
      <c r="C94" s="1">
        <v>58.87</v>
      </c>
      <c r="D94" s="1">
        <v>2060.4499999999998</v>
      </c>
      <c r="E94" s="4">
        <v>2003</v>
      </c>
      <c r="F94" s="4">
        <f t="shared" si="1"/>
        <v>3</v>
      </c>
      <c r="G94" s="3">
        <v>37683</v>
      </c>
      <c r="H94" t="s">
        <v>13</v>
      </c>
      <c r="I94" t="s">
        <v>14</v>
      </c>
      <c r="J94" t="s">
        <v>367</v>
      </c>
      <c r="K94" t="s">
        <v>229</v>
      </c>
      <c r="L94" t="s">
        <v>230</v>
      </c>
      <c r="M94" t="s">
        <v>231</v>
      </c>
      <c r="O94" t="s">
        <v>232</v>
      </c>
      <c r="P94" t="s">
        <v>233</v>
      </c>
    </row>
    <row r="95" spans="1:16" x14ac:dyDescent="0.2">
      <c r="A95">
        <v>10108</v>
      </c>
      <c r="B95" s="2">
        <v>30</v>
      </c>
      <c r="C95" s="1">
        <v>63.07</v>
      </c>
      <c r="D95" s="1">
        <v>1892.1</v>
      </c>
      <c r="E95" s="4">
        <v>2003</v>
      </c>
      <c r="F95" s="4">
        <f t="shared" si="1"/>
        <v>3</v>
      </c>
      <c r="G95" s="3">
        <v>37683</v>
      </c>
      <c r="H95" t="s">
        <v>13</v>
      </c>
      <c r="I95" t="s">
        <v>94</v>
      </c>
      <c r="J95" t="s">
        <v>375</v>
      </c>
      <c r="K95" t="s">
        <v>229</v>
      </c>
      <c r="L95" t="s">
        <v>230</v>
      </c>
      <c r="M95" t="s">
        <v>231</v>
      </c>
      <c r="O95" t="s">
        <v>232</v>
      </c>
      <c r="P95" t="s">
        <v>233</v>
      </c>
    </row>
    <row r="96" spans="1:16" x14ac:dyDescent="0.2">
      <c r="A96">
        <v>10108</v>
      </c>
      <c r="B96" s="2">
        <v>40</v>
      </c>
      <c r="C96" s="1">
        <v>100</v>
      </c>
      <c r="D96" s="1">
        <v>5448.8</v>
      </c>
      <c r="E96" s="4">
        <v>2003</v>
      </c>
      <c r="F96" s="4">
        <f t="shared" si="1"/>
        <v>3</v>
      </c>
      <c r="G96" s="3">
        <v>37683</v>
      </c>
      <c r="H96" t="s">
        <v>13</v>
      </c>
      <c r="I96" t="s">
        <v>94</v>
      </c>
      <c r="J96" t="s">
        <v>379</v>
      </c>
      <c r="K96" t="s">
        <v>229</v>
      </c>
      <c r="L96" t="s">
        <v>230</v>
      </c>
      <c r="M96" t="s">
        <v>231</v>
      </c>
      <c r="O96" t="s">
        <v>232</v>
      </c>
      <c r="P96" t="s">
        <v>233</v>
      </c>
    </row>
    <row r="97" spans="1:16" x14ac:dyDescent="0.2">
      <c r="A97">
        <v>10108</v>
      </c>
      <c r="B97" s="2">
        <v>31</v>
      </c>
      <c r="C97" s="1">
        <v>68.709999999999994</v>
      </c>
      <c r="D97" s="1">
        <v>2130.0100000000002</v>
      </c>
      <c r="E97" s="4">
        <v>2003</v>
      </c>
      <c r="F97" s="4">
        <f t="shared" si="1"/>
        <v>3</v>
      </c>
      <c r="G97" s="3">
        <v>37683</v>
      </c>
      <c r="H97" t="s">
        <v>13</v>
      </c>
      <c r="I97" t="s">
        <v>94</v>
      </c>
      <c r="J97" t="s">
        <v>385</v>
      </c>
      <c r="K97" t="s">
        <v>229</v>
      </c>
      <c r="L97" t="s">
        <v>230</v>
      </c>
      <c r="M97" t="s">
        <v>231</v>
      </c>
      <c r="O97" t="s">
        <v>232</v>
      </c>
      <c r="P97" t="s">
        <v>233</v>
      </c>
    </row>
    <row r="98" spans="1:16" x14ac:dyDescent="0.2">
      <c r="A98">
        <v>10108</v>
      </c>
      <c r="B98" s="2">
        <v>27</v>
      </c>
      <c r="C98" s="1">
        <v>43.45</v>
      </c>
      <c r="D98" s="1">
        <v>1173.1500000000001</v>
      </c>
      <c r="E98" s="4">
        <v>2003</v>
      </c>
      <c r="F98" s="4">
        <f t="shared" si="1"/>
        <v>3</v>
      </c>
      <c r="G98" s="3">
        <v>37683</v>
      </c>
      <c r="H98" t="s">
        <v>13</v>
      </c>
      <c r="I98" t="s">
        <v>14</v>
      </c>
      <c r="J98" t="s">
        <v>388</v>
      </c>
      <c r="K98" t="s">
        <v>229</v>
      </c>
      <c r="L98" t="s">
        <v>230</v>
      </c>
      <c r="M98" t="s">
        <v>231</v>
      </c>
      <c r="O98" t="s">
        <v>232</v>
      </c>
      <c r="P98" t="s">
        <v>233</v>
      </c>
    </row>
    <row r="99" spans="1:16" x14ac:dyDescent="0.2">
      <c r="A99">
        <v>10108</v>
      </c>
      <c r="B99" s="2">
        <v>31</v>
      </c>
      <c r="C99" s="1">
        <v>100</v>
      </c>
      <c r="D99" s="1">
        <v>3669.78</v>
      </c>
      <c r="E99" s="4">
        <v>2003</v>
      </c>
      <c r="F99" s="4">
        <f t="shared" si="1"/>
        <v>3</v>
      </c>
      <c r="G99" s="3">
        <v>37683</v>
      </c>
      <c r="H99" t="s">
        <v>13</v>
      </c>
      <c r="I99" t="s">
        <v>14</v>
      </c>
      <c r="J99" t="s">
        <v>393</v>
      </c>
      <c r="K99" t="s">
        <v>229</v>
      </c>
      <c r="L99" t="s">
        <v>230</v>
      </c>
      <c r="M99" t="s">
        <v>231</v>
      </c>
      <c r="O99" t="s">
        <v>232</v>
      </c>
      <c r="P99" t="s">
        <v>233</v>
      </c>
    </row>
    <row r="100" spans="1:16" x14ac:dyDescent="0.2">
      <c r="A100">
        <v>10108</v>
      </c>
      <c r="B100" s="2">
        <v>34</v>
      </c>
      <c r="C100" s="1">
        <v>82.99</v>
      </c>
      <c r="D100" s="1">
        <v>2821.66</v>
      </c>
      <c r="E100" s="4">
        <v>2003</v>
      </c>
      <c r="F100" s="4">
        <f t="shared" si="1"/>
        <v>3</v>
      </c>
      <c r="G100" s="3">
        <v>37683</v>
      </c>
      <c r="H100" t="s">
        <v>13</v>
      </c>
      <c r="I100" t="s">
        <v>14</v>
      </c>
      <c r="J100" t="s">
        <v>397</v>
      </c>
      <c r="K100" t="s">
        <v>229</v>
      </c>
      <c r="L100" t="s">
        <v>230</v>
      </c>
      <c r="M100" t="s">
        <v>231</v>
      </c>
      <c r="O100" t="s">
        <v>232</v>
      </c>
      <c r="P100" t="s">
        <v>233</v>
      </c>
    </row>
    <row r="101" spans="1:16" x14ac:dyDescent="0.2">
      <c r="A101">
        <v>10127</v>
      </c>
      <c r="B101" s="2">
        <v>46</v>
      </c>
      <c r="C101" s="1">
        <v>100</v>
      </c>
      <c r="D101" s="1">
        <v>11279.2</v>
      </c>
      <c r="E101" s="4">
        <v>2003</v>
      </c>
      <c r="F101" s="4">
        <f t="shared" si="1"/>
        <v>3</v>
      </c>
      <c r="G101" s="3">
        <v>37686</v>
      </c>
      <c r="H101" t="s">
        <v>13</v>
      </c>
      <c r="I101" t="s">
        <v>94</v>
      </c>
      <c r="J101" t="s">
        <v>253</v>
      </c>
      <c r="K101" t="s">
        <v>254</v>
      </c>
      <c r="L101">
        <v>2125557413</v>
      </c>
      <c r="M101" t="s">
        <v>255</v>
      </c>
      <c r="N101" t="s">
        <v>256</v>
      </c>
      <c r="O101" t="s">
        <v>18</v>
      </c>
      <c r="P101" t="s">
        <v>19</v>
      </c>
    </row>
    <row r="102" spans="1:16" x14ac:dyDescent="0.2">
      <c r="A102">
        <v>10127</v>
      </c>
      <c r="B102" s="2">
        <v>46</v>
      </c>
      <c r="C102" s="1">
        <v>100</v>
      </c>
      <c r="D102" s="1">
        <v>7366.44</v>
      </c>
      <c r="E102" s="4">
        <v>2003</v>
      </c>
      <c r="F102" s="4">
        <f t="shared" si="1"/>
        <v>3</v>
      </c>
      <c r="G102" s="3">
        <v>37686</v>
      </c>
      <c r="H102" t="s">
        <v>13</v>
      </c>
      <c r="I102" t="s">
        <v>94</v>
      </c>
      <c r="J102" t="s">
        <v>272</v>
      </c>
      <c r="K102" t="s">
        <v>254</v>
      </c>
      <c r="L102">
        <v>2125557413</v>
      </c>
      <c r="M102" t="s">
        <v>255</v>
      </c>
      <c r="N102" t="s">
        <v>256</v>
      </c>
      <c r="O102" t="s">
        <v>18</v>
      </c>
      <c r="P102" t="s">
        <v>19</v>
      </c>
    </row>
    <row r="103" spans="1:16" x14ac:dyDescent="0.2">
      <c r="A103">
        <v>10127</v>
      </c>
      <c r="B103" s="2">
        <v>42</v>
      </c>
      <c r="C103" s="1">
        <v>100</v>
      </c>
      <c r="D103" s="1">
        <v>8138.76</v>
      </c>
      <c r="E103" s="4">
        <v>2003</v>
      </c>
      <c r="F103" s="4">
        <f t="shared" si="1"/>
        <v>3</v>
      </c>
      <c r="G103" s="3">
        <v>37686</v>
      </c>
      <c r="H103" t="s">
        <v>13</v>
      </c>
      <c r="I103" t="s">
        <v>94</v>
      </c>
      <c r="J103" t="s">
        <v>277</v>
      </c>
      <c r="K103" t="s">
        <v>254</v>
      </c>
      <c r="L103">
        <v>2125557413</v>
      </c>
      <c r="M103" t="s">
        <v>255</v>
      </c>
      <c r="N103" t="s">
        <v>256</v>
      </c>
      <c r="O103" t="s">
        <v>18</v>
      </c>
      <c r="P103" t="s">
        <v>19</v>
      </c>
    </row>
    <row r="104" spans="1:16" x14ac:dyDescent="0.2">
      <c r="A104">
        <v>10127</v>
      </c>
      <c r="B104" s="2">
        <v>24</v>
      </c>
      <c r="C104" s="1">
        <v>100</v>
      </c>
      <c r="D104" s="1">
        <v>2559.6</v>
      </c>
      <c r="E104" s="4">
        <v>2003</v>
      </c>
      <c r="F104" s="4">
        <f t="shared" si="1"/>
        <v>3</v>
      </c>
      <c r="G104" s="3">
        <v>37686</v>
      </c>
      <c r="H104" t="s">
        <v>13</v>
      </c>
      <c r="I104" t="s">
        <v>266</v>
      </c>
      <c r="J104" t="s">
        <v>279</v>
      </c>
      <c r="K104" t="s">
        <v>254</v>
      </c>
      <c r="L104">
        <v>2125557413</v>
      </c>
      <c r="M104" t="s">
        <v>255</v>
      </c>
      <c r="N104" t="s">
        <v>256</v>
      </c>
      <c r="O104" t="s">
        <v>18</v>
      </c>
      <c r="P104" t="s">
        <v>19</v>
      </c>
    </row>
    <row r="105" spans="1:16" x14ac:dyDescent="0.2">
      <c r="A105">
        <v>10127</v>
      </c>
      <c r="B105" s="2">
        <v>45</v>
      </c>
      <c r="C105" s="1">
        <v>100</v>
      </c>
      <c r="D105" s="1">
        <v>7146.9</v>
      </c>
      <c r="E105" s="4">
        <v>2003</v>
      </c>
      <c r="F105" s="4">
        <f t="shared" si="1"/>
        <v>3</v>
      </c>
      <c r="G105" s="3">
        <v>37686</v>
      </c>
      <c r="H105" t="s">
        <v>13</v>
      </c>
      <c r="I105" t="s">
        <v>94</v>
      </c>
      <c r="J105" t="s">
        <v>324</v>
      </c>
      <c r="K105" t="s">
        <v>254</v>
      </c>
      <c r="L105">
        <v>2125557413</v>
      </c>
      <c r="M105" t="s">
        <v>255</v>
      </c>
      <c r="N105" t="s">
        <v>256</v>
      </c>
      <c r="O105" t="s">
        <v>18</v>
      </c>
      <c r="P105" t="s">
        <v>19</v>
      </c>
    </row>
    <row r="106" spans="1:16" x14ac:dyDescent="0.2">
      <c r="A106">
        <v>10127</v>
      </c>
      <c r="B106" s="2">
        <v>45</v>
      </c>
      <c r="C106" s="1">
        <v>100</v>
      </c>
      <c r="D106" s="1">
        <v>6295.95</v>
      </c>
      <c r="E106" s="4">
        <v>2003</v>
      </c>
      <c r="F106" s="4">
        <f t="shared" si="1"/>
        <v>3</v>
      </c>
      <c r="G106" s="3">
        <v>37686</v>
      </c>
      <c r="H106" t="s">
        <v>13</v>
      </c>
      <c r="I106" t="s">
        <v>266</v>
      </c>
      <c r="J106" t="s">
        <v>326</v>
      </c>
      <c r="K106" t="s">
        <v>254</v>
      </c>
      <c r="L106">
        <v>2125557413</v>
      </c>
      <c r="M106" t="s">
        <v>255</v>
      </c>
      <c r="N106" t="s">
        <v>256</v>
      </c>
      <c r="O106" t="s">
        <v>18</v>
      </c>
      <c r="P106" t="s">
        <v>19</v>
      </c>
    </row>
    <row r="107" spans="1:16" x14ac:dyDescent="0.2">
      <c r="A107">
        <v>10127</v>
      </c>
      <c r="B107" s="2">
        <v>22</v>
      </c>
      <c r="C107" s="1">
        <v>100</v>
      </c>
      <c r="D107" s="1">
        <v>3837.24</v>
      </c>
      <c r="E107" s="4">
        <v>2003</v>
      </c>
      <c r="F107" s="4">
        <f t="shared" si="1"/>
        <v>3</v>
      </c>
      <c r="G107" s="3">
        <v>37686</v>
      </c>
      <c r="H107" t="s">
        <v>13</v>
      </c>
      <c r="I107" t="s">
        <v>94</v>
      </c>
      <c r="J107" t="s">
        <v>341</v>
      </c>
      <c r="K107" t="s">
        <v>254</v>
      </c>
      <c r="L107">
        <v>2125557413</v>
      </c>
      <c r="M107" t="s">
        <v>255</v>
      </c>
      <c r="N107" t="s">
        <v>256</v>
      </c>
      <c r="O107" t="s">
        <v>18</v>
      </c>
      <c r="P107" t="s">
        <v>19</v>
      </c>
    </row>
    <row r="108" spans="1:16" x14ac:dyDescent="0.2">
      <c r="A108">
        <v>10127</v>
      </c>
      <c r="B108" s="2">
        <v>25</v>
      </c>
      <c r="C108" s="1">
        <v>100</v>
      </c>
      <c r="D108" s="1">
        <v>3447</v>
      </c>
      <c r="E108" s="4">
        <v>2003</v>
      </c>
      <c r="F108" s="4">
        <f t="shared" si="1"/>
        <v>3</v>
      </c>
      <c r="G108" s="3">
        <v>37686</v>
      </c>
      <c r="H108" t="s">
        <v>13</v>
      </c>
      <c r="I108" t="s">
        <v>94</v>
      </c>
      <c r="J108" t="s">
        <v>350</v>
      </c>
      <c r="K108" t="s">
        <v>254</v>
      </c>
      <c r="L108">
        <v>2125557413</v>
      </c>
      <c r="M108" t="s">
        <v>255</v>
      </c>
      <c r="N108" t="s">
        <v>256</v>
      </c>
      <c r="O108" t="s">
        <v>18</v>
      </c>
      <c r="P108" t="s">
        <v>19</v>
      </c>
    </row>
    <row r="109" spans="1:16" x14ac:dyDescent="0.2">
      <c r="A109">
        <v>10127</v>
      </c>
      <c r="B109" s="2">
        <v>20</v>
      </c>
      <c r="C109" s="1">
        <v>60.69</v>
      </c>
      <c r="D109" s="1">
        <v>1213.8</v>
      </c>
      <c r="E109" s="4">
        <v>2003</v>
      </c>
      <c r="F109" s="4">
        <f t="shared" si="1"/>
        <v>3</v>
      </c>
      <c r="G109" s="3">
        <v>37686</v>
      </c>
      <c r="H109" t="s">
        <v>13</v>
      </c>
      <c r="I109" t="s">
        <v>94</v>
      </c>
      <c r="J109" t="s">
        <v>358</v>
      </c>
      <c r="K109" t="s">
        <v>254</v>
      </c>
      <c r="L109">
        <v>2125557413</v>
      </c>
      <c r="M109" t="s">
        <v>255</v>
      </c>
      <c r="N109" t="s">
        <v>256</v>
      </c>
      <c r="O109" t="s">
        <v>18</v>
      </c>
      <c r="P109" t="s">
        <v>19</v>
      </c>
    </row>
    <row r="110" spans="1:16" x14ac:dyDescent="0.2">
      <c r="A110">
        <v>10127</v>
      </c>
      <c r="B110" s="2">
        <v>39</v>
      </c>
      <c r="C110" s="1">
        <v>38.19</v>
      </c>
      <c r="D110" s="1">
        <v>1489.41</v>
      </c>
      <c r="E110" s="4">
        <v>2003</v>
      </c>
      <c r="F110" s="4">
        <f t="shared" si="1"/>
        <v>3</v>
      </c>
      <c r="G110" s="3">
        <v>37686</v>
      </c>
      <c r="H110" t="s">
        <v>13</v>
      </c>
      <c r="I110" t="s">
        <v>94</v>
      </c>
      <c r="J110" t="s">
        <v>369</v>
      </c>
      <c r="K110" t="s">
        <v>254</v>
      </c>
      <c r="L110">
        <v>2125557413</v>
      </c>
      <c r="M110" t="s">
        <v>255</v>
      </c>
      <c r="N110" t="s">
        <v>256</v>
      </c>
      <c r="O110" t="s">
        <v>18</v>
      </c>
      <c r="P110" t="s">
        <v>19</v>
      </c>
    </row>
    <row r="111" spans="1:16" x14ac:dyDescent="0.2">
      <c r="A111">
        <v>10127</v>
      </c>
      <c r="B111" s="2">
        <v>20</v>
      </c>
      <c r="C111" s="1">
        <v>96.99</v>
      </c>
      <c r="D111" s="1">
        <v>1939.8</v>
      </c>
      <c r="E111" s="4">
        <v>2003</v>
      </c>
      <c r="F111" s="4">
        <f t="shared" si="1"/>
        <v>3</v>
      </c>
      <c r="G111" s="3">
        <v>37686</v>
      </c>
      <c r="H111" t="s">
        <v>13</v>
      </c>
      <c r="I111" t="s">
        <v>94</v>
      </c>
      <c r="J111" t="s">
        <v>382</v>
      </c>
      <c r="K111" t="s">
        <v>254</v>
      </c>
      <c r="L111">
        <v>2125557413</v>
      </c>
      <c r="M111" t="s">
        <v>255</v>
      </c>
      <c r="N111" t="s">
        <v>256</v>
      </c>
      <c r="O111" t="s">
        <v>18</v>
      </c>
      <c r="P111" t="s">
        <v>19</v>
      </c>
    </row>
    <row r="112" spans="1:16" x14ac:dyDescent="0.2">
      <c r="A112">
        <v>10127</v>
      </c>
      <c r="B112" s="2">
        <v>45</v>
      </c>
      <c r="C112" s="1">
        <v>51.95</v>
      </c>
      <c r="D112" s="1">
        <v>2337.75</v>
      </c>
      <c r="E112" s="4">
        <v>2003</v>
      </c>
      <c r="F112" s="4">
        <f t="shared" si="1"/>
        <v>3</v>
      </c>
      <c r="G112" s="3">
        <v>37686</v>
      </c>
      <c r="H112" t="s">
        <v>13</v>
      </c>
      <c r="I112" t="s">
        <v>266</v>
      </c>
      <c r="J112" t="s">
        <v>389</v>
      </c>
      <c r="K112" t="s">
        <v>254</v>
      </c>
      <c r="L112">
        <v>2125557413</v>
      </c>
      <c r="M112" t="s">
        <v>255</v>
      </c>
      <c r="N112" t="s">
        <v>256</v>
      </c>
      <c r="O112" t="s">
        <v>18</v>
      </c>
      <c r="P112" t="s">
        <v>19</v>
      </c>
    </row>
    <row r="113" spans="1:16" x14ac:dyDescent="0.2">
      <c r="A113">
        <v>10127</v>
      </c>
      <c r="B113" s="2">
        <v>29</v>
      </c>
      <c r="C113" s="1">
        <v>70.84</v>
      </c>
      <c r="D113" s="1">
        <v>2054.36</v>
      </c>
      <c r="E113" s="4">
        <v>2003</v>
      </c>
      <c r="F113" s="4">
        <f t="shared" si="1"/>
        <v>3</v>
      </c>
      <c r="G113" s="3">
        <v>37686</v>
      </c>
      <c r="H113" t="s">
        <v>13</v>
      </c>
      <c r="I113" t="s">
        <v>342</v>
      </c>
      <c r="J113" t="s">
        <v>390</v>
      </c>
      <c r="K113" t="s">
        <v>254</v>
      </c>
      <c r="L113">
        <v>2125557413</v>
      </c>
      <c r="M113" t="s">
        <v>255</v>
      </c>
      <c r="N113" t="s">
        <v>256</v>
      </c>
      <c r="O113" t="s">
        <v>18</v>
      </c>
      <c r="P113" t="s">
        <v>19</v>
      </c>
    </row>
    <row r="114" spans="1:16" x14ac:dyDescent="0.2">
      <c r="A114">
        <v>10127</v>
      </c>
      <c r="B114" s="2">
        <v>46</v>
      </c>
      <c r="C114" s="1">
        <v>100</v>
      </c>
      <c r="D114" s="1">
        <v>6176.42</v>
      </c>
      <c r="E114" s="4">
        <v>2003</v>
      </c>
      <c r="F114" s="4">
        <f t="shared" si="1"/>
        <v>3</v>
      </c>
      <c r="G114" s="3">
        <v>37686</v>
      </c>
      <c r="H114" t="s">
        <v>13</v>
      </c>
      <c r="I114" t="s">
        <v>266</v>
      </c>
      <c r="J114" t="s">
        <v>395</v>
      </c>
      <c r="K114" t="s">
        <v>254</v>
      </c>
      <c r="L114">
        <v>2125557413</v>
      </c>
      <c r="M114" t="s">
        <v>255</v>
      </c>
      <c r="N114" t="s">
        <v>256</v>
      </c>
      <c r="O114" t="s">
        <v>18</v>
      </c>
      <c r="P114" t="s">
        <v>19</v>
      </c>
    </row>
    <row r="115" spans="1:16" x14ac:dyDescent="0.2">
      <c r="A115">
        <v>10127</v>
      </c>
      <c r="B115" s="2">
        <v>46</v>
      </c>
      <c r="C115" s="1">
        <v>69.12</v>
      </c>
      <c r="D115" s="1">
        <v>3179.52</v>
      </c>
      <c r="E115" s="4">
        <v>2003</v>
      </c>
      <c r="F115" s="4">
        <f t="shared" si="1"/>
        <v>3</v>
      </c>
      <c r="G115" s="3">
        <v>37686</v>
      </c>
      <c r="H115" t="s">
        <v>13</v>
      </c>
      <c r="I115" t="s">
        <v>342</v>
      </c>
      <c r="J115" t="s">
        <v>396</v>
      </c>
      <c r="K115" t="s">
        <v>254</v>
      </c>
      <c r="L115">
        <v>2125557413</v>
      </c>
      <c r="M115" t="s">
        <v>255</v>
      </c>
      <c r="N115" t="s">
        <v>256</v>
      </c>
      <c r="O115" t="s">
        <v>18</v>
      </c>
      <c r="P115" t="s">
        <v>19</v>
      </c>
    </row>
    <row r="116" spans="1:16" x14ac:dyDescent="0.2">
      <c r="A116">
        <v>10146</v>
      </c>
      <c r="B116" s="2">
        <v>47</v>
      </c>
      <c r="C116" s="1">
        <v>67.14</v>
      </c>
      <c r="D116" s="1">
        <v>3155.58</v>
      </c>
      <c r="E116" s="4">
        <v>2003</v>
      </c>
      <c r="F116" s="4">
        <f t="shared" si="1"/>
        <v>3</v>
      </c>
      <c r="G116" s="3">
        <v>37689</v>
      </c>
      <c r="H116" t="s">
        <v>13</v>
      </c>
      <c r="I116" t="s">
        <v>14</v>
      </c>
      <c r="J116" t="s">
        <v>348</v>
      </c>
      <c r="K116" t="s">
        <v>315</v>
      </c>
      <c r="L116">
        <v>2035554407</v>
      </c>
      <c r="M116" t="s">
        <v>316</v>
      </c>
      <c r="O116" t="s">
        <v>276</v>
      </c>
      <c r="P116" t="s">
        <v>19</v>
      </c>
    </row>
    <row r="117" spans="1:16" x14ac:dyDescent="0.2">
      <c r="A117">
        <v>10146</v>
      </c>
      <c r="B117" s="2">
        <v>29</v>
      </c>
      <c r="C117" s="1">
        <v>100</v>
      </c>
      <c r="D117" s="1">
        <v>4444.54</v>
      </c>
      <c r="E117" s="4">
        <v>2003</v>
      </c>
      <c r="F117" s="4">
        <f t="shared" si="1"/>
        <v>3</v>
      </c>
      <c r="G117" s="3">
        <v>37689</v>
      </c>
      <c r="H117" t="s">
        <v>13</v>
      </c>
      <c r="I117" t="s">
        <v>94</v>
      </c>
      <c r="J117" t="s">
        <v>355</v>
      </c>
      <c r="K117" t="s">
        <v>315</v>
      </c>
      <c r="L117">
        <v>2035554407</v>
      </c>
      <c r="M117" t="s">
        <v>316</v>
      </c>
      <c r="O117" t="s">
        <v>276</v>
      </c>
      <c r="P117" t="s">
        <v>19</v>
      </c>
    </row>
    <row r="118" spans="1:16" x14ac:dyDescent="0.2">
      <c r="A118">
        <v>10205</v>
      </c>
      <c r="B118" s="2">
        <v>36</v>
      </c>
      <c r="C118" s="1">
        <v>100</v>
      </c>
      <c r="D118" s="1">
        <v>3735.72</v>
      </c>
      <c r="E118" s="4">
        <v>2003</v>
      </c>
      <c r="F118" s="4">
        <f t="shared" si="1"/>
        <v>3</v>
      </c>
      <c r="G118" s="3">
        <v>37692</v>
      </c>
      <c r="H118" t="s">
        <v>13</v>
      </c>
      <c r="I118" t="s">
        <v>301</v>
      </c>
      <c r="J118" t="s">
        <v>302</v>
      </c>
      <c r="K118" t="s">
        <v>89</v>
      </c>
      <c r="L118" t="s">
        <v>90</v>
      </c>
      <c r="M118" t="s">
        <v>91</v>
      </c>
      <c r="O118" t="s">
        <v>92</v>
      </c>
      <c r="P118" t="s">
        <v>93</v>
      </c>
    </row>
    <row r="119" spans="1:16" x14ac:dyDescent="0.2">
      <c r="A119">
        <v>10205</v>
      </c>
      <c r="B119" s="2">
        <v>48</v>
      </c>
      <c r="C119" s="1">
        <v>63.61</v>
      </c>
      <c r="D119" s="1">
        <v>3053.28</v>
      </c>
      <c r="E119" s="4">
        <v>2003</v>
      </c>
      <c r="F119" s="4">
        <f t="shared" si="1"/>
        <v>3</v>
      </c>
      <c r="G119" s="3">
        <v>37692</v>
      </c>
      <c r="H119" t="s">
        <v>13</v>
      </c>
      <c r="I119" t="s">
        <v>301</v>
      </c>
      <c r="J119" t="s">
        <v>311</v>
      </c>
      <c r="K119" t="s">
        <v>89</v>
      </c>
      <c r="L119" t="s">
        <v>90</v>
      </c>
      <c r="M119" t="s">
        <v>91</v>
      </c>
      <c r="O119" t="s">
        <v>92</v>
      </c>
      <c r="P119" t="s">
        <v>93</v>
      </c>
    </row>
    <row r="120" spans="1:16" x14ac:dyDescent="0.2">
      <c r="A120">
        <v>10205</v>
      </c>
      <c r="B120" s="2">
        <v>40</v>
      </c>
      <c r="C120" s="1">
        <v>100</v>
      </c>
      <c r="D120" s="1">
        <v>7492.4</v>
      </c>
      <c r="E120" s="4">
        <v>2003</v>
      </c>
      <c r="F120" s="4">
        <f t="shared" si="1"/>
        <v>3</v>
      </c>
      <c r="G120" s="3">
        <v>37692</v>
      </c>
      <c r="H120" t="s">
        <v>13</v>
      </c>
      <c r="I120" t="s">
        <v>301</v>
      </c>
      <c r="J120" t="s">
        <v>331</v>
      </c>
      <c r="K120" t="s">
        <v>89</v>
      </c>
      <c r="L120" t="s">
        <v>90</v>
      </c>
      <c r="M120" t="s">
        <v>91</v>
      </c>
      <c r="O120" t="s">
        <v>92</v>
      </c>
      <c r="P120" t="s">
        <v>93</v>
      </c>
    </row>
    <row r="121" spans="1:16" x14ac:dyDescent="0.2">
      <c r="A121">
        <v>10205</v>
      </c>
      <c r="B121" s="2">
        <v>32</v>
      </c>
      <c r="C121" s="1">
        <v>37.17</v>
      </c>
      <c r="D121" s="1">
        <v>1189.44</v>
      </c>
      <c r="E121" s="4">
        <v>2003</v>
      </c>
      <c r="F121" s="4">
        <f t="shared" si="1"/>
        <v>3</v>
      </c>
      <c r="G121" s="3">
        <v>37692</v>
      </c>
      <c r="H121" t="s">
        <v>13</v>
      </c>
      <c r="I121" t="s">
        <v>301</v>
      </c>
      <c r="J121" t="s">
        <v>362</v>
      </c>
      <c r="K121" t="s">
        <v>89</v>
      </c>
      <c r="L121" t="s">
        <v>90</v>
      </c>
      <c r="M121" t="s">
        <v>91</v>
      </c>
      <c r="O121" t="s">
        <v>92</v>
      </c>
      <c r="P121" t="s">
        <v>93</v>
      </c>
    </row>
    <row r="122" spans="1:16" x14ac:dyDescent="0.2">
      <c r="A122">
        <v>10205</v>
      </c>
      <c r="B122" s="2">
        <v>24</v>
      </c>
      <c r="C122" s="1">
        <v>38.08</v>
      </c>
      <c r="D122" s="1">
        <v>913.92</v>
      </c>
      <c r="E122" s="4">
        <v>2003</v>
      </c>
      <c r="F122" s="4">
        <f t="shared" si="1"/>
        <v>3</v>
      </c>
      <c r="G122" s="3">
        <v>37692</v>
      </c>
      <c r="H122" t="s">
        <v>13</v>
      </c>
      <c r="I122" t="s">
        <v>301</v>
      </c>
      <c r="J122" t="s">
        <v>365</v>
      </c>
      <c r="K122" t="s">
        <v>89</v>
      </c>
      <c r="L122" t="s">
        <v>90</v>
      </c>
      <c r="M122" t="s">
        <v>91</v>
      </c>
      <c r="O122" t="s">
        <v>92</v>
      </c>
      <c r="P122" t="s">
        <v>93</v>
      </c>
    </row>
    <row r="123" spans="1:16" x14ac:dyDescent="0.2">
      <c r="A123">
        <v>10115</v>
      </c>
      <c r="B123" s="2">
        <v>46</v>
      </c>
      <c r="C123" s="1">
        <v>100</v>
      </c>
      <c r="D123" s="1">
        <v>5723.78</v>
      </c>
      <c r="E123" s="4">
        <v>2003</v>
      </c>
      <c r="F123" s="4">
        <f t="shared" si="1"/>
        <v>3</v>
      </c>
      <c r="G123" s="3">
        <v>37715</v>
      </c>
      <c r="H123" t="s">
        <v>13</v>
      </c>
      <c r="I123" t="s">
        <v>266</v>
      </c>
      <c r="J123" t="s">
        <v>279</v>
      </c>
      <c r="K123" t="s">
        <v>109</v>
      </c>
      <c r="L123">
        <v>2125558493</v>
      </c>
      <c r="M123" t="s">
        <v>110</v>
      </c>
      <c r="N123" t="s">
        <v>111</v>
      </c>
      <c r="O123" t="s">
        <v>18</v>
      </c>
      <c r="P123" t="s">
        <v>19</v>
      </c>
    </row>
    <row r="124" spans="1:16" x14ac:dyDescent="0.2">
      <c r="A124">
        <v>10115</v>
      </c>
      <c r="B124" s="2">
        <v>46</v>
      </c>
      <c r="C124" s="1">
        <v>100</v>
      </c>
      <c r="D124" s="1">
        <v>7381.16</v>
      </c>
      <c r="E124" s="4">
        <v>2003</v>
      </c>
      <c r="F124" s="4">
        <f t="shared" si="1"/>
        <v>4</v>
      </c>
      <c r="G124" s="3">
        <v>37715</v>
      </c>
      <c r="H124" t="s">
        <v>13</v>
      </c>
      <c r="I124" t="s">
        <v>94</v>
      </c>
      <c r="J124" t="s">
        <v>324</v>
      </c>
      <c r="K124" t="s">
        <v>109</v>
      </c>
      <c r="L124">
        <v>2125558493</v>
      </c>
      <c r="M124" t="s">
        <v>110</v>
      </c>
      <c r="N124" t="s">
        <v>111</v>
      </c>
      <c r="O124" t="s">
        <v>18</v>
      </c>
      <c r="P124" t="s">
        <v>19</v>
      </c>
    </row>
    <row r="125" spans="1:16" x14ac:dyDescent="0.2">
      <c r="A125">
        <v>10115</v>
      </c>
      <c r="B125" s="2">
        <v>47</v>
      </c>
      <c r="C125" s="1">
        <v>69.36</v>
      </c>
      <c r="D125" s="1">
        <v>3259.92</v>
      </c>
      <c r="E125" s="4">
        <v>2003</v>
      </c>
      <c r="F125" s="4">
        <f t="shared" si="1"/>
        <v>4</v>
      </c>
      <c r="G125" s="3">
        <v>37715</v>
      </c>
      <c r="H125" t="s">
        <v>13</v>
      </c>
      <c r="I125" t="s">
        <v>94</v>
      </c>
      <c r="J125" t="s">
        <v>358</v>
      </c>
      <c r="K125" t="s">
        <v>109</v>
      </c>
      <c r="L125">
        <v>2125558493</v>
      </c>
      <c r="M125" t="s">
        <v>110</v>
      </c>
      <c r="N125" t="s">
        <v>111</v>
      </c>
      <c r="O125" t="s">
        <v>18</v>
      </c>
      <c r="P125" t="s">
        <v>19</v>
      </c>
    </row>
    <row r="126" spans="1:16" x14ac:dyDescent="0.2">
      <c r="A126">
        <v>10115</v>
      </c>
      <c r="B126" s="2">
        <v>44</v>
      </c>
      <c r="C126" s="1">
        <v>100</v>
      </c>
      <c r="D126" s="1">
        <v>5568.64</v>
      </c>
      <c r="E126" s="4">
        <v>2003</v>
      </c>
      <c r="F126" s="4">
        <f t="shared" si="1"/>
        <v>4</v>
      </c>
      <c r="G126" s="3">
        <v>37715</v>
      </c>
      <c r="H126" t="s">
        <v>13</v>
      </c>
      <c r="I126" t="s">
        <v>94</v>
      </c>
      <c r="J126" t="s">
        <v>382</v>
      </c>
      <c r="K126" t="s">
        <v>109</v>
      </c>
      <c r="L126">
        <v>2125558493</v>
      </c>
      <c r="M126" t="s">
        <v>110</v>
      </c>
      <c r="N126" t="s">
        <v>111</v>
      </c>
      <c r="O126" t="s">
        <v>18</v>
      </c>
      <c r="P126" t="s">
        <v>19</v>
      </c>
    </row>
    <row r="127" spans="1:16" x14ac:dyDescent="0.2">
      <c r="A127">
        <v>10115</v>
      </c>
      <c r="B127" s="2">
        <v>27</v>
      </c>
      <c r="C127" s="1">
        <v>100</v>
      </c>
      <c r="D127" s="1">
        <v>2843.91</v>
      </c>
      <c r="E127" s="4">
        <v>2003</v>
      </c>
      <c r="F127" s="4">
        <f t="shared" si="1"/>
        <v>4</v>
      </c>
      <c r="G127" s="3">
        <v>37715</v>
      </c>
      <c r="H127" t="s">
        <v>13</v>
      </c>
      <c r="I127" t="s">
        <v>266</v>
      </c>
      <c r="J127" t="s">
        <v>395</v>
      </c>
      <c r="K127" t="s">
        <v>109</v>
      </c>
      <c r="L127">
        <v>2125558493</v>
      </c>
      <c r="M127" t="s">
        <v>110</v>
      </c>
      <c r="N127" t="s">
        <v>111</v>
      </c>
      <c r="O127" t="s">
        <v>18</v>
      </c>
      <c r="P127" t="s">
        <v>19</v>
      </c>
    </row>
    <row r="128" spans="1:16" x14ac:dyDescent="0.2">
      <c r="A128">
        <v>10136</v>
      </c>
      <c r="B128" s="2">
        <v>25</v>
      </c>
      <c r="C128" s="1">
        <v>100</v>
      </c>
      <c r="D128" s="1">
        <v>3644.75</v>
      </c>
      <c r="E128" s="4">
        <v>2003</v>
      </c>
      <c r="F128" s="4">
        <f t="shared" si="1"/>
        <v>4</v>
      </c>
      <c r="G128" s="3">
        <v>37718</v>
      </c>
      <c r="H128" t="s">
        <v>13</v>
      </c>
      <c r="I128" t="s">
        <v>94</v>
      </c>
      <c r="J128" t="s">
        <v>293</v>
      </c>
      <c r="K128" t="s">
        <v>186</v>
      </c>
      <c r="L128" t="s">
        <v>187</v>
      </c>
      <c r="M128" t="s">
        <v>188</v>
      </c>
      <c r="O128" t="s">
        <v>189</v>
      </c>
      <c r="P128" t="s">
        <v>24</v>
      </c>
    </row>
    <row r="129" spans="1:16" x14ac:dyDescent="0.2">
      <c r="A129">
        <v>10136</v>
      </c>
      <c r="B129" s="2">
        <v>36</v>
      </c>
      <c r="C129" s="1">
        <v>100</v>
      </c>
      <c r="D129" s="1">
        <v>5274.72</v>
      </c>
      <c r="E129" s="4">
        <v>2003</v>
      </c>
      <c r="F129" s="4">
        <f t="shared" si="1"/>
        <v>4</v>
      </c>
      <c r="G129" s="3">
        <v>37718</v>
      </c>
      <c r="H129" t="s">
        <v>13</v>
      </c>
      <c r="I129" t="s">
        <v>94</v>
      </c>
      <c r="J129" t="s">
        <v>323</v>
      </c>
      <c r="K129" t="s">
        <v>186</v>
      </c>
      <c r="L129" t="s">
        <v>187</v>
      </c>
      <c r="M129" t="s">
        <v>188</v>
      </c>
      <c r="O129" t="s">
        <v>189</v>
      </c>
      <c r="P129" t="s">
        <v>24</v>
      </c>
    </row>
    <row r="130" spans="1:16" x14ac:dyDescent="0.2">
      <c r="A130">
        <v>10136</v>
      </c>
      <c r="B130" s="2">
        <v>41</v>
      </c>
      <c r="C130" s="1">
        <v>100</v>
      </c>
      <c r="D130" s="1">
        <v>8331.61</v>
      </c>
      <c r="E130" s="4">
        <v>2003</v>
      </c>
      <c r="F130" s="4">
        <f t="shared" si="1"/>
        <v>4</v>
      </c>
      <c r="G130" s="3">
        <v>37718</v>
      </c>
      <c r="H130" t="s">
        <v>13</v>
      </c>
      <c r="I130" t="s">
        <v>94</v>
      </c>
      <c r="J130" t="s">
        <v>341</v>
      </c>
      <c r="K130" t="s">
        <v>186</v>
      </c>
      <c r="L130" t="s">
        <v>187</v>
      </c>
      <c r="M130" t="s">
        <v>188</v>
      </c>
      <c r="O130" t="s">
        <v>189</v>
      </c>
      <c r="P130" t="s">
        <v>24</v>
      </c>
    </row>
    <row r="131" spans="1:16" x14ac:dyDescent="0.2">
      <c r="A131">
        <v>10300</v>
      </c>
      <c r="B131" s="2">
        <v>33</v>
      </c>
      <c r="C131" s="1">
        <v>100</v>
      </c>
      <c r="D131" s="1">
        <v>5521.89</v>
      </c>
      <c r="E131" s="4">
        <v>2003</v>
      </c>
      <c r="F131" s="4">
        <f t="shared" ref="F131:F194" si="2">MONTH(G130)</f>
        <v>4</v>
      </c>
      <c r="G131" s="3">
        <v>37721</v>
      </c>
      <c r="H131" t="s">
        <v>13</v>
      </c>
      <c r="I131" t="s">
        <v>94</v>
      </c>
      <c r="J131" t="s">
        <v>228</v>
      </c>
      <c r="K131" t="s">
        <v>245</v>
      </c>
      <c r="L131" t="s">
        <v>246</v>
      </c>
      <c r="M131" t="s">
        <v>247</v>
      </c>
      <c r="O131" t="s">
        <v>248</v>
      </c>
      <c r="P131" t="s">
        <v>238</v>
      </c>
    </row>
    <row r="132" spans="1:16" x14ac:dyDescent="0.2">
      <c r="A132">
        <v>10300</v>
      </c>
      <c r="B132" s="2">
        <v>29</v>
      </c>
      <c r="C132" s="1">
        <v>100</v>
      </c>
      <c r="D132" s="1">
        <v>3984.6</v>
      </c>
      <c r="E132" s="4">
        <v>2003</v>
      </c>
      <c r="F132" s="4">
        <f t="shared" si="2"/>
        <v>4</v>
      </c>
      <c r="G132" s="3">
        <v>37721</v>
      </c>
      <c r="H132" t="s">
        <v>13</v>
      </c>
      <c r="I132" t="s">
        <v>94</v>
      </c>
      <c r="J132" t="s">
        <v>273</v>
      </c>
      <c r="K132" t="s">
        <v>245</v>
      </c>
      <c r="L132" t="s">
        <v>246</v>
      </c>
      <c r="M132" t="s">
        <v>247</v>
      </c>
      <c r="O132" t="s">
        <v>248</v>
      </c>
      <c r="P132" t="s">
        <v>238</v>
      </c>
    </row>
    <row r="133" spans="1:16" x14ac:dyDescent="0.2">
      <c r="A133">
        <v>10300</v>
      </c>
      <c r="B133" s="2">
        <v>22</v>
      </c>
      <c r="C133" s="1">
        <v>76.61</v>
      </c>
      <c r="D133" s="1">
        <v>1685.42</v>
      </c>
      <c r="E133" s="4">
        <v>2003</v>
      </c>
      <c r="F133" s="4">
        <f t="shared" si="2"/>
        <v>4</v>
      </c>
      <c r="G133" s="3">
        <v>37721</v>
      </c>
      <c r="H133" t="s">
        <v>13</v>
      </c>
      <c r="I133" t="s">
        <v>94</v>
      </c>
      <c r="J133" t="s">
        <v>278</v>
      </c>
      <c r="K133" t="s">
        <v>245</v>
      </c>
      <c r="L133" t="s">
        <v>246</v>
      </c>
      <c r="M133" t="s">
        <v>247</v>
      </c>
      <c r="O133" t="s">
        <v>248</v>
      </c>
      <c r="P133" t="s">
        <v>238</v>
      </c>
    </row>
    <row r="134" spans="1:16" x14ac:dyDescent="0.2">
      <c r="A134">
        <v>10300</v>
      </c>
      <c r="B134" s="2">
        <v>23</v>
      </c>
      <c r="C134" s="1">
        <v>100</v>
      </c>
      <c r="D134" s="1">
        <v>2807.61</v>
      </c>
      <c r="E134" s="4">
        <v>2003</v>
      </c>
      <c r="F134" s="4">
        <f t="shared" si="2"/>
        <v>4</v>
      </c>
      <c r="G134" s="3">
        <v>37721</v>
      </c>
      <c r="H134" t="s">
        <v>13</v>
      </c>
      <c r="I134" t="s">
        <v>94</v>
      </c>
      <c r="J134" t="s">
        <v>287</v>
      </c>
      <c r="K134" t="s">
        <v>245</v>
      </c>
      <c r="L134" t="s">
        <v>246</v>
      </c>
      <c r="M134" t="s">
        <v>247</v>
      </c>
      <c r="O134" t="s">
        <v>248</v>
      </c>
      <c r="P134" t="s">
        <v>238</v>
      </c>
    </row>
    <row r="135" spans="1:16" x14ac:dyDescent="0.2">
      <c r="A135">
        <v>10300</v>
      </c>
      <c r="B135" s="2">
        <v>41</v>
      </c>
      <c r="C135" s="1">
        <v>92.4</v>
      </c>
      <c r="D135" s="1">
        <v>3788.4</v>
      </c>
      <c r="E135" s="4">
        <v>2003</v>
      </c>
      <c r="F135" s="4">
        <f t="shared" si="2"/>
        <v>4</v>
      </c>
      <c r="G135" s="3">
        <v>37721</v>
      </c>
      <c r="H135" t="s">
        <v>13</v>
      </c>
      <c r="I135" t="s">
        <v>94</v>
      </c>
      <c r="J135" t="s">
        <v>322</v>
      </c>
      <c r="K135" t="s">
        <v>245</v>
      </c>
      <c r="L135" t="s">
        <v>246</v>
      </c>
      <c r="M135" t="s">
        <v>247</v>
      </c>
      <c r="O135" t="s">
        <v>248</v>
      </c>
      <c r="P135" t="s">
        <v>238</v>
      </c>
    </row>
    <row r="136" spans="1:16" x14ac:dyDescent="0.2">
      <c r="A136">
        <v>10300</v>
      </c>
      <c r="B136" s="2">
        <v>49</v>
      </c>
      <c r="C136" s="1">
        <v>78.8</v>
      </c>
      <c r="D136" s="1">
        <v>3861.2</v>
      </c>
      <c r="E136" s="4">
        <v>2003</v>
      </c>
      <c r="F136" s="4">
        <f t="shared" si="2"/>
        <v>4</v>
      </c>
      <c r="G136" s="3">
        <v>37721</v>
      </c>
      <c r="H136" t="s">
        <v>13</v>
      </c>
      <c r="I136" t="s">
        <v>94</v>
      </c>
      <c r="J136" t="s">
        <v>344</v>
      </c>
      <c r="K136" t="s">
        <v>245</v>
      </c>
      <c r="L136" t="s">
        <v>246</v>
      </c>
      <c r="M136" t="s">
        <v>247</v>
      </c>
      <c r="O136" t="s">
        <v>248</v>
      </c>
      <c r="P136" t="s">
        <v>238</v>
      </c>
    </row>
    <row r="137" spans="1:16" x14ac:dyDescent="0.2">
      <c r="A137">
        <v>10300</v>
      </c>
      <c r="B137" s="2">
        <v>23</v>
      </c>
      <c r="C137" s="1">
        <v>100</v>
      </c>
      <c r="D137" s="1">
        <v>3786.49</v>
      </c>
      <c r="E137" s="4">
        <v>2003</v>
      </c>
      <c r="F137" s="4">
        <f t="shared" si="2"/>
        <v>4</v>
      </c>
      <c r="G137" s="3">
        <v>37721</v>
      </c>
      <c r="H137" t="s">
        <v>13</v>
      </c>
      <c r="I137" t="s">
        <v>94</v>
      </c>
      <c r="J137" t="s">
        <v>346</v>
      </c>
      <c r="K137" t="s">
        <v>245</v>
      </c>
      <c r="L137" t="s">
        <v>246</v>
      </c>
      <c r="M137" t="s">
        <v>247</v>
      </c>
      <c r="O137" t="s">
        <v>248</v>
      </c>
      <c r="P137" t="s">
        <v>238</v>
      </c>
    </row>
    <row r="138" spans="1:16" x14ac:dyDescent="0.2">
      <c r="A138">
        <v>10300</v>
      </c>
      <c r="B138" s="2">
        <v>31</v>
      </c>
      <c r="C138" s="1">
        <v>58.78</v>
      </c>
      <c r="D138" s="1">
        <v>1822.18</v>
      </c>
      <c r="E138" s="4">
        <v>2003</v>
      </c>
      <c r="F138" s="4">
        <f t="shared" si="2"/>
        <v>4</v>
      </c>
      <c r="G138" s="3">
        <v>37721</v>
      </c>
      <c r="H138" t="s">
        <v>13</v>
      </c>
      <c r="I138" t="s">
        <v>94</v>
      </c>
      <c r="J138" t="s">
        <v>375</v>
      </c>
      <c r="K138" t="s">
        <v>245</v>
      </c>
      <c r="L138" t="s">
        <v>246</v>
      </c>
      <c r="M138" t="s">
        <v>247</v>
      </c>
      <c r="O138" t="s">
        <v>248</v>
      </c>
      <c r="P138" t="s">
        <v>238</v>
      </c>
    </row>
    <row r="139" spans="1:16" x14ac:dyDescent="0.2">
      <c r="A139">
        <v>10169</v>
      </c>
      <c r="B139" s="2">
        <v>30</v>
      </c>
      <c r="C139" s="1">
        <v>100</v>
      </c>
      <c r="D139" s="1">
        <v>5019.8999999999996</v>
      </c>
      <c r="E139" s="4">
        <v>2003</v>
      </c>
      <c r="F139" s="4">
        <f t="shared" si="2"/>
        <v>4</v>
      </c>
      <c r="G139" s="3">
        <v>37722</v>
      </c>
      <c r="H139" t="s">
        <v>13</v>
      </c>
      <c r="I139" t="s">
        <v>94</v>
      </c>
      <c r="J139" t="s">
        <v>228</v>
      </c>
      <c r="K139" t="s">
        <v>156</v>
      </c>
      <c r="L139" t="s">
        <v>157</v>
      </c>
      <c r="M139" t="s">
        <v>158</v>
      </c>
      <c r="N139" t="s">
        <v>159</v>
      </c>
      <c r="O139" t="s">
        <v>160</v>
      </c>
      <c r="P139" t="s">
        <v>52</v>
      </c>
    </row>
    <row r="140" spans="1:16" x14ac:dyDescent="0.2">
      <c r="A140">
        <v>10169</v>
      </c>
      <c r="B140" s="2">
        <v>35</v>
      </c>
      <c r="C140" s="1">
        <v>100</v>
      </c>
      <c r="D140" s="1">
        <v>4639.25</v>
      </c>
      <c r="E140" s="4">
        <v>2003</v>
      </c>
      <c r="F140" s="4">
        <f t="shared" si="2"/>
        <v>4</v>
      </c>
      <c r="G140" s="3">
        <v>37722</v>
      </c>
      <c r="H140" t="s">
        <v>13</v>
      </c>
      <c r="I140" t="s">
        <v>14</v>
      </c>
      <c r="J140" t="s">
        <v>268</v>
      </c>
      <c r="K140" t="s">
        <v>156</v>
      </c>
      <c r="L140" t="s">
        <v>157</v>
      </c>
      <c r="M140" t="s">
        <v>158</v>
      </c>
      <c r="N140" t="s">
        <v>159</v>
      </c>
      <c r="O140" t="s">
        <v>160</v>
      </c>
      <c r="P140" t="s">
        <v>52</v>
      </c>
    </row>
    <row r="141" spans="1:16" x14ac:dyDescent="0.2">
      <c r="A141">
        <v>10170</v>
      </c>
      <c r="B141" s="2">
        <v>47</v>
      </c>
      <c r="C141" s="1">
        <v>100</v>
      </c>
      <c r="D141" s="1">
        <v>5464.69</v>
      </c>
      <c r="E141" s="4">
        <v>2003</v>
      </c>
      <c r="F141" s="4">
        <f t="shared" si="2"/>
        <v>4</v>
      </c>
      <c r="G141" s="3">
        <v>37722</v>
      </c>
      <c r="H141" t="s">
        <v>13</v>
      </c>
      <c r="I141" t="s">
        <v>94</v>
      </c>
      <c r="J141" t="s">
        <v>273</v>
      </c>
      <c r="K141" t="s">
        <v>218</v>
      </c>
      <c r="L141" t="s">
        <v>219</v>
      </c>
      <c r="M141" t="s">
        <v>220</v>
      </c>
      <c r="O141" t="s">
        <v>221</v>
      </c>
      <c r="P141" t="s">
        <v>79</v>
      </c>
    </row>
    <row r="142" spans="1:16" x14ac:dyDescent="0.2">
      <c r="A142">
        <v>10169</v>
      </c>
      <c r="B142" s="2">
        <v>36</v>
      </c>
      <c r="C142" s="1">
        <v>63.84</v>
      </c>
      <c r="D142" s="1">
        <v>2298.2399999999998</v>
      </c>
      <c r="E142" s="4">
        <v>2003</v>
      </c>
      <c r="F142" s="4">
        <f t="shared" si="2"/>
        <v>4</v>
      </c>
      <c r="G142" s="3">
        <v>37722</v>
      </c>
      <c r="H142" t="s">
        <v>13</v>
      </c>
      <c r="I142" t="s">
        <v>94</v>
      </c>
      <c r="J142" t="s">
        <v>278</v>
      </c>
      <c r="K142" t="s">
        <v>156</v>
      </c>
      <c r="L142" t="s">
        <v>157</v>
      </c>
      <c r="M142" t="s">
        <v>158</v>
      </c>
      <c r="N142" t="s">
        <v>159</v>
      </c>
      <c r="O142" t="s">
        <v>160</v>
      </c>
      <c r="P142" t="s">
        <v>52</v>
      </c>
    </row>
    <row r="143" spans="1:16" x14ac:dyDescent="0.2">
      <c r="A143">
        <v>10170</v>
      </c>
      <c r="B143" s="2">
        <v>41</v>
      </c>
      <c r="C143" s="1">
        <v>100</v>
      </c>
      <c r="D143" s="1">
        <v>4391.1000000000004</v>
      </c>
      <c r="E143" s="4">
        <v>2003</v>
      </c>
      <c r="F143" s="4">
        <f t="shared" si="2"/>
        <v>4</v>
      </c>
      <c r="G143" s="3">
        <v>37722</v>
      </c>
      <c r="H143" t="s">
        <v>13</v>
      </c>
      <c r="I143" t="s">
        <v>94</v>
      </c>
      <c r="J143" t="s">
        <v>287</v>
      </c>
      <c r="K143" t="s">
        <v>218</v>
      </c>
      <c r="L143" t="s">
        <v>219</v>
      </c>
      <c r="M143" t="s">
        <v>220</v>
      </c>
      <c r="O143" t="s">
        <v>221</v>
      </c>
      <c r="P143" t="s">
        <v>79</v>
      </c>
    </row>
    <row r="144" spans="1:16" x14ac:dyDescent="0.2">
      <c r="A144">
        <v>10170</v>
      </c>
      <c r="B144" s="2">
        <v>20</v>
      </c>
      <c r="C144" s="1">
        <v>63.14</v>
      </c>
      <c r="D144" s="1">
        <v>1262.8</v>
      </c>
      <c r="E144" s="4">
        <v>2003</v>
      </c>
      <c r="F144" s="4">
        <f t="shared" si="2"/>
        <v>4</v>
      </c>
      <c r="G144" s="3">
        <v>37722</v>
      </c>
      <c r="H144" t="s">
        <v>13</v>
      </c>
      <c r="I144" t="s">
        <v>94</v>
      </c>
      <c r="J144" t="s">
        <v>322</v>
      </c>
      <c r="K144" t="s">
        <v>218</v>
      </c>
      <c r="L144" t="s">
        <v>219</v>
      </c>
      <c r="M144" t="s">
        <v>220</v>
      </c>
      <c r="O144" t="s">
        <v>221</v>
      </c>
      <c r="P144" t="s">
        <v>79</v>
      </c>
    </row>
    <row r="145" spans="1:16" x14ac:dyDescent="0.2">
      <c r="A145">
        <v>10169</v>
      </c>
      <c r="B145" s="2">
        <v>32</v>
      </c>
      <c r="C145" s="1">
        <v>70.760000000000005</v>
      </c>
      <c r="D145" s="1">
        <v>2264.3200000000002</v>
      </c>
      <c r="E145" s="4">
        <v>2003</v>
      </c>
      <c r="F145" s="4">
        <f t="shared" si="2"/>
        <v>4</v>
      </c>
      <c r="G145" s="3">
        <v>37722</v>
      </c>
      <c r="H145" t="s">
        <v>13</v>
      </c>
      <c r="I145" t="s">
        <v>94</v>
      </c>
      <c r="J145" t="s">
        <v>344</v>
      </c>
      <c r="K145" t="s">
        <v>156</v>
      </c>
      <c r="L145" t="s">
        <v>157</v>
      </c>
      <c r="M145" t="s">
        <v>158</v>
      </c>
      <c r="N145" t="s">
        <v>159</v>
      </c>
      <c r="O145" t="s">
        <v>160</v>
      </c>
      <c r="P145" t="s">
        <v>52</v>
      </c>
    </row>
    <row r="146" spans="1:16" x14ac:dyDescent="0.2">
      <c r="A146">
        <v>10169</v>
      </c>
      <c r="B146" s="2">
        <v>36</v>
      </c>
      <c r="C146" s="1">
        <v>100</v>
      </c>
      <c r="D146" s="1">
        <v>4444.92</v>
      </c>
      <c r="E146" s="4">
        <v>2003</v>
      </c>
      <c r="F146" s="4">
        <f t="shared" si="2"/>
        <v>4</v>
      </c>
      <c r="G146" s="3">
        <v>37722</v>
      </c>
      <c r="H146" t="s">
        <v>13</v>
      </c>
      <c r="I146" t="s">
        <v>94</v>
      </c>
      <c r="J146" t="s">
        <v>346</v>
      </c>
      <c r="K146" t="s">
        <v>156</v>
      </c>
      <c r="L146" t="s">
        <v>157</v>
      </c>
      <c r="M146" t="s">
        <v>158</v>
      </c>
      <c r="N146" t="s">
        <v>159</v>
      </c>
      <c r="O146" t="s">
        <v>160</v>
      </c>
      <c r="P146" t="s">
        <v>52</v>
      </c>
    </row>
    <row r="147" spans="1:16" x14ac:dyDescent="0.2">
      <c r="A147">
        <v>10169</v>
      </c>
      <c r="B147" s="2">
        <v>38</v>
      </c>
      <c r="C147" s="1">
        <v>68.39</v>
      </c>
      <c r="D147" s="1">
        <v>2598.8200000000002</v>
      </c>
      <c r="E147" s="4">
        <v>2003</v>
      </c>
      <c r="F147" s="4">
        <f t="shared" si="2"/>
        <v>4</v>
      </c>
      <c r="G147" s="3">
        <v>37722</v>
      </c>
      <c r="H147" t="s">
        <v>13</v>
      </c>
      <c r="I147" t="s">
        <v>14</v>
      </c>
      <c r="J147" t="s">
        <v>348</v>
      </c>
      <c r="K147" t="s">
        <v>156</v>
      </c>
      <c r="L147" t="s">
        <v>157</v>
      </c>
      <c r="M147" t="s">
        <v>158</v>
      </c>
      <c r="N147" t="s">
        <v>159</v>
      </c>
      <c r="O147" t="s">
        <v>160</v>
      </c>
      <c r="P147" t="s">
        <v>52</v>
      </c>
    </row>
    <row r="148" spans="1:16" x14ac:dyDescent="0.2">
      <c r="A148">
        <v>10169</v>
      </c>
      <c r="B148" s="2">
        <v>33</v>
      </c>
      <c r="C148" s="1">
        <v>100</v>
      </c>
      <c r="D148" s="1">
        <v>4910.3999999999996</v>
      </c>
      <c r="E148" s="4">
        <v>2003</v>
      </c>
      <c r="F148" s="4">
        <f t="shared" si="2"/>
        <v>4</v>
      </c>
      <c r="G148" s="3">
        <v>37722</v>
      </c>
      <c r="H148" t="s">
        <v>13</v>
      </c>
      <c r="I148" t="s">
        <v>94</v>
      </c>
      <c r="J148" t="s">
        <v>355</v>
      </c>
      <c r="K148" t="s">
        <v>156</v>
      </c>
      <c r="L148" t="s">
        <v>157</v>
      </c>
      <c r="M148" t="s">
        <v>158</v>
      </c>
      <c r="N148" t="s">
        <v>159</v>
      </c>
      <c r="O148" t="s">
        <v>160</v>
      </c>
      <c r="P148" t="s">
        <v>52</v>
      </c>
    </row>
    <row r="149" spans="1:16" x14ac:dyDescent="0.2">
      <c r="A149">
        <v>10169</v>
      </c>
      <c r="B149" s="2">
        <v>38</v>
      </c>
      <c r="C149" s="1">
        <v>74.11</v>
      </c>
      <c r="D149" s="1">
        <v>2816.18</v>
      </c>
      <c r="E149" s="4">
        <v>2003</v>
      </c>
      <c r="F149" s="4">
        <f t="shared" si="2"/>
        <v>4</v>
      </c>
      <c r="G149" s="3">
        <v>37722</v>
      </c>
      <c r="H149" t="s">
        <v>13</v>
      </c>
      <c r="I149" t="s">
        <v>14</v>
      </c>
      <c r="J149" t="s">
        <v>367</v>
      </c>
      <c r="K149" t="s">
        <v>156</v>
      </c>
      <c r="L149" t="s">
        <v>157</v>
      </c>
      <c r="M149" t="s">
        <v>158</v>
      </c>
      <c r="N149" t="s">
        <v>159</v>
      </c>
      <c r="O149" t="s">
        <v>160</v>
      </c>
      <c r="P149" t="s">
        <v>52</v>
      </c>
    </row>
    <row r="150" spans="1:16" x14ac:dyDescent="0.2">
      <c r="A150">
        <v>10169</v>
      </c>
      <c r="B150" s="2">
        <v>34</v>
      </c>
      <c r="C150" s="1">
        <v>50.21</v>
      </c>
      <c r="D150" s="1">
        <v>1707.14</v>
      </c>
      <c r="E150" s="4">
        <v>2003</v>
      </c>
      <c r="F150" s="4">
        <f t="shared" si="2"/>
        <v>4</v>
      </c>
      <c r="G150" s="3">
        <v>37722</v>
      </c>
      <c r="H150" t="s">
        <v>13</v>
      </c>
      <c r="I150" t="s">
        <v>94</v>
      </c>
      <c r="J150" t="s">
        <v>375</v>
      </c>
      <c r="K150" t="s">
        <v>156</v>
      </c>
      <c r="L150" t="s">
        <v>157</v>
      </c>
      <c r="M150" t="s">
        <v>158</v>
      </c>
      <c r="N150" t="s">
        <v>159</v>
      </c>
      <c r="O150" t="s">
        <v>160</v>
      </c>
      <c r="P150" t="s">
        <v>52</v>
      </c>
    </row>
    <row r="151" spans="1:16" x14ac:dyDescent="0.2">
      <c r="A151">
        <v>10170</v>
      </c>
      <c r="B151" s="2">
        <v>34</v>
      </c>
      <c r="C151" s="1">
        <v>100</v>
      </c>
      <c r="D151" s="1">
        <v>3819.56</v>
      </c>
      <c r="E151" s="4">
        <v>2003</v>
      </c>
      <c r="F151" s="4">
        <f t="shared" si="2"/>
        <v>4</v>
      </c>
      <c r="G151" s="3">
        <v>37722</v>
      </c>
      <c r="H151" t="s">
        <v>13</v>
      </c>
      <c r="I151" t="s">
        <v>94</v>
      </c>
      <c r="J151" t="s">
        <v>379</v>
      </c>
      <c r="K151" t="s">
        <v>218</v>
      </c>
      <c r="L151" t="s">
        <v>219</v>
      </c>
      <c r="M151" t="s">
        <v>220</v>
      </c>
      <c r="O151" t="s">
        <v>221</v>
      </c>
      <c r="P151" t="s">
        <v>79</v>
      </c>
    </row>
    <row r="152" spans="1:16" x14ac:dyDescent="0.2">
      <c r="A152">
        <v>10169</v>
      </c>
      <c r="B152" s="2">
        <v>24</v>
      </c>
      <c r="C152" s="1">
        <v>94.58</v>
      </c>
      <c r="D152" s="1">
        <v>2269.92</v>
      </c>
      <c r="E152" s="4">
        <v>2003</v>
      </c>
      <c r="F152" s="4">
        <f t="shared" si="2"/>
        <v>4</v>
      </c>
      <c r="G152" s="3">
        <v>37722</v>
      </c>
      <c r="H152" t="s">
        <v>13</v>
      </c>
      <c r="I152" t="s">
        <v>94</v>
      </c>
      <c r="J152" t="s">
        <v>385</v>
      </c>
      <c r="K152" t="s">
        <v>156</v>
      </c>
      <c r="L152" t="s">
        <v>157</v>
      </c>
      <c r="M152" t="s">
        <v>158</v>
      </c>
      <c r="N152" t="s">
        <v>159</v>
      </c>
      <c r="O152" t="s">
        <v>160</v>
      </c>
      <c r="P152" t="s">
        <v>52</v>
      </c>
    </row>
    <row r="153" spans="1:16" x14ac:dyDescent="0.2">
      <c r="A153">
        <v>10169</v>
      </c>
      <c r="B153" s="2">
        <v>26</v>
      </c>
      <c r="C153" s="1">
        <v>39.83</v>
      </c>
      <c r="D153" s="1">
        <v>1035.58</v>
      </c>
      <c r="E153" s="4">
        <v>2003</v>
      </c>
      <c r="F153" s="4">
        <f t="shared" si="2"/>
        <v>4</v>
      </c>
      <c r="G153" s="3">
        <v>37722</v>
      </c>
      <c r="H153" t="s">
        <v>13</v>
      </c>
      <c r="I153" t="s">
        <v>14</v>
      </c>
      <c r="J153" t="s">
        <v>388</v>
      </c>
      <c r="K153" t="s">
        <v>156</v>
      </c>
      <c r="L153" t="s">
        <v>157</v>
      </c>
      <c r="M153" t="s">
        <v>158</v>
      </c>
      <c r="N153" t="s">
        <v>159</v>
      </c>
      <c r="O153" t="s">
        <v>160</v>
      </c>
      <c r="P153" t="s">
        <v>52</v>
      </c>
    </row>
    <row r="154" spans="1:16" x14ac:dyDescent="0.2">
      <c r="A154">
        <v>10169</v>
      </c>
      <c r="B154" s="2">
        <v>34</v>
      </c>
      <c r="C154" s="1">
        <v>100</v>
      </c>
      <c r="D154" s="1">
        <v>3920.88</v>
      </c>
      <c r="E154" s="4">
        <v>2003</v>
      </c>
      <c r="F154" s="4">
        <f t="shared" si="2"/>
        <v>4</v>
      </c>
      <c r="G154" s="3">
        <v>37722</v>
      </c>
      <c r="H154" t="s">
        <v>13</v>
      </c>
      <c r="I154" t="s">
        <v>14</v>
      </c>
      <c r="J154" t="s">
        <v>393</v>
      </c>
      <c r="K154" t="s">
        <v>156</v>
      </c>
      <c r="L154" t="s">
        <v>157</v>
      </c>
      <c r="M154" t="s">
        <v>158</v>
      </c>
      <c r="N154" t="s">
        <v>159</v>
      </c>
      <c r="O154" t="s">
        <v>160</v>
      </c>
      <c r="P154" t="s">
        <v>52</v>
      </c>
    </row>
    <row r="155" spans="1:16" x14ac:dyDescent="0.2">
      <c r="A155">
        <v>10169</v>
      </c>
      <c r="B155" s="2">
        <v>48</v>
      </c>
      <c r="C155" s="1">
        <v>80.55</v>
      </c>
      <c r="D155" s="1">
        <v>3866.4</v>
      </c>
      <c r="E155" s="4">
        <v>2003</v>
      </c>
      <c r="F155" s="4">
        <f t="shared" si="2"/>
        <v>4</v>
      </c>
      <c r="G155" s="3">
        <v>37722</v>
      </c>
      <c r="H155" t="s">
        <v>13</v>
      </c>
      <c r="I155" t="s">
        <v>14</v>
      </c>
      <c r="J155" t="s">
        <v>397</v>
      </c>
      <c r="K155" t="s">
        <v>156</v>
      </c>
      <c r="L155" t="s">
        <v>157</v>
      </c>
      <c r="M155" t="s">
        <v>158</v>
      </c>
      <c r="N155" t="s">
        <v>159</v>
      </c>
      <c r="O155" t="s">
        <v>160</v>
      </c>
      <c r="P155" t="s">
        <v>52</v>
      </c>
    </row>
    <row r="156" spans="1:16" x14ac:dyDescent="0.2">
      <c r="A156">
        <v>10147</v>
      </c>
      <c r="B156" s="2">
        <v>48</v>
      </c>
      <c r="C156" s="1">
        <v>100</v>
      </c>
      <c r="D156" s="1">
        <v>9245.76</v>
      </c>
      <c r="E156" s="4">
        <v>2003</v>
      </c>
      <c r="F156" s="4">
        <f t="shared" si="2"/>
        <v>4</v>
      </c>
      <c r="G156" s="3">
        <v>37750</v>
      </c>
      <c r="H156" t="s">
        <v>13</v>
      </c>
      <c r="I156" t="s">
        <v>94</v>
      </c>
      <c r="J156" t="s">
        <v>228</v>
      </c>
      <c r="K156" t="s">
        <v>153</v>
      </c>
      <c r="L156">
        <v>6175558555</v>
      </c>
      <c r="M156" t="s">
        <v>154</v>
      </c>
      <c r="O156" t="s">
        <v>155</v>
      </c>
      <c r="P156" t="s">
        <v>19</v>
      </c>
    </row>
    <row r="157" spans="1:16" x14ac:dyDescent="0.2">
      <c r="A157">
        <v>10147</v>
      </c>
      <c r="B157" s="2">
        <v>31</v>
      </c>
      <c r="C157" s="1">
        <v>100</v>
      </c>
      <c r="D157" s="1">
        <v>3494.94</v>
      </c>
      <c r="E157" s="4">
        <v>2003</v>
      </c>
      <c r="F157" s="4">
        <f t="shared" si="2"/>
        <v>5</v>
      </c>
      <c r="G157" s="3">
        <v>37750</v>
      </c>
      <c r="H157" t="s">
        <v>13</v>
      </c>
      <c r="I157" t="s">
        <v>94</v>
      </c>
      <c r="J157" t="s">
        <v>273</v>
      </c>
      <c r="K157" t="s">
        <v>153</v>
      </c>
      <c r="L157">
        <v>6175558555</v>
      </c>
      <c r="M157" t="s">
        <v>154</v>
      </c>
      <c r="O157" t="s">
        <v>155</v>
      </c>
      <c r="P157" t="s">
        <v>19</v>
      </c>
    </row>
    <row r="158" spans="1:16" x14ac:dyDescent="0.2">
      <c r="A158">
        <v>10147</v>
      </c>
      <c r="B158" s="2">
        <v>21</v>
      </c>
      <c r="C158" s="1">
        <v>63.84</v>
      </c>
      <c r="D158" s="1">
        <v>1340.64</v>
      </c>
      <c r="E158" s="4">
        <v>2003</v>
      </c>
      <c r="F158" s="4">
        <f t="shared" si="2"/>
        <v>5</v>
      </c>
      <c r="G158" s="3">
        <v>37750</v>
      </c>
      <c r="H158" t="s">
        <v>13</v>
      </c>
      <c r="I158" t="s">
        <v>94</v>
      </c>
      <c r="J158" t="s">
        <v>278</v>
      </c>
      <c r="K158" t="s">
        <v>153</v>
      </c>
      <c r="L158">
        <v>6175558555</v>
      </c>
      <c r="M158" t="s">
        <v>154</v>
      </c>
      <c r="O158" t="s">
        <v>155</v>
      </c>
      <c r="P158" t="s">
        <v>19</v>
      </c>
    </row>
    <row r="159" spans="1:16" x14ac:dyDescent="0.2">
      <c r="A159">
        <v>10147</v>
      </c>
      <c r="B159" s="2">
        <v>33</v>
      </c>
      <c r="C159" s="1">
        <v>97.89</v>
      </c>
      <c r="D159" s="1">
        <v>3230.37</v>
      </c>
      <c r="E159" s="4">
        <v>2003</v>
      </c>
      <c r="F159" s="4">
        <f t="shared" si="2"/>
        <v>5</v>
      </c>
      <c r="G159" s="3">
        <v>37750</v>
      </c>
      <c r="H159" t="s">
        <v>13</v>
      </c>
      <c r="I159" t="s">
        <v>94</v>
      </c>
      <c r="J159" t="s">
        <v>287</v>
      </c>
      <c r="K159" t="s">
        <v>153</v>
      </c>
      <c r="L159">
        <v>6175558555</v>
      </c>
      <c r="M159" t="s">
        <v>154</v>
      </c>
      <c r="O159" t="s">
        <v>155</v>
      </c>
      <c r="P159" t="s">
        <v>19</v>
      </c>
    </row>
    <row r="160" spans="1:16" x14ac:dyDescent="0.2">
      <c r="A160">
        <v>10147</v>
      </c>
      <c r="B160" s="2">
        <v>26</v>
      </c>
      <c r="C160" s="1">
        <v>82.39</v>
      </c>
      <c r="D160" s="1">
        <v>2142.14</v>
      </c>
      <c r="E160" s="4">
        <v>2003</v>
      </c>
      <c r="F160" s="4">
        <f t="shared" si="2"/>
        <v>5</v>
      </c>
      <c r="G160" s="3">
        <v>37750</v>
      </c>
      <c r="H160" t="s">
        <v>13</v>
      </c>
      <c r="I160" t="s">
        <v>94</v>
      </c>
      <c r="J160" t="s">
        <v>322</v>
      </c>
      <c r="K160" t="s">
        <v>153</v>
      </c>
      <c r="L160">
        <v>6175558555</v>
      </c>
      <c r="M160" t="s">
        <v>154</v>
      </c>
      <c r="O160" t="s">
        <v>155</v>
      </c>
      <c r="P160" t="s">
        <v>19</v>
      </c>
    </row>
    <row r="161" spans="1:16" x14ac:dyDescent="0.2">
      <c r="A161">
        <v>10147</v>
      </c>
      <c r="B161" s="2">
        <v>36</v>
      </c>
      <c r="C161" s="1">
        <v>86.04</v>
      </c>
      <c r="D161" s="1">
        <v>3097.44</v>
      </c>
      <c r="E161" s="4">
        <v>2003</v>
      </c>
      <c r="F161" s="4">
        <f t="shared" si="2"/>
        <v>5</v>
      </c>
      <c r="G161" s="3">
        <v>37750</v>
      </c>
      <c r="H161" t="s">
        <v>13</v>
      </c>
      <c r="I161" t="s">
        <v>94</v>
      </c>
      <c r="J161" t="s">
        <v>344</v>
      </c>
      <c r="K161" t="s">
        <v>153</v>
      </c>
      <c r="L161">
        <v>6175558555</v>
      </c>
      <c r="M161" t="s">
        <v>154</v>
      </c>
      <c r="O161" t="s">
        <v>155</v>
      </c>
      <c r="P161" t="s">
        <v>19</v>
      </c>
    </row>
    <row r="162" spans="1:16" x14ac:dyDescent="0.2">
      <c r="A162">
        <v>10147</v>
      </c>
      <c r="B162" s="2">
        <v>37</v>
      </c>
      <c r="C162" s="1">
        <v>100</v>
      </c>
      <c r="D162" s="1">
        <v>4405.22</v>
      </c>
      <c r="E162" s="4">
        <v>2003</v>
      </c>
      <c r="F162" s="4">
        <f t="shared" si="2"/>
        <v>5</v>
      </c>
      <c r="G162" s="3">
        <v>37750</v>
      </c>
      <c r="H162" t="s">
        <v>13</v>
      </c>
      <c r="I162" t="s">
        <v>94</v>
      </c>
      <c r="J162" t="s">
        <v>346</v>
      </c>
      <c r="K162" t="s">
        <v>153</v>
      </c>
      <c r="L162">
        <v>6175558555</v>
      </c>
      <c r="M162" t="s">
        <v>154</v>
      </c>
      <c r="O162" t="s">
        <v>155</v>
      </c>
      <c r="P162" t="s">
        <v>19</v>
      </c>
    </row>
    <row r="163" spans="1:16" x14ac:dyDescent="0.2">
      <c r="A163">
        <v>10147</v>
      </c>
      <c r="B163" s="2">
        <v>25</v>
      </c>
      <c r="C163" s="1">
        <v>42.67</v>
      </c>
      <c r="D163" s="1">
        <v>1066.75</v>
      </c>
      <c r="E163" s="4">
        <v>2003</v>
      </c>
      <c r="F163" s="4">
        <f t="shared" si="2"/>
        <v>5</v>
      </c>
      <c r="G163" s="3">
        <v>37750</v>
      </c>
      <c r="H163" t="s">
        <v>13</v>
      </c>
      <c r="I163" t="s">
        <v>94</v>
      </c>
      <c r="J163" t="s">
        <v>372</v>
      </c>
      <c r="K163" t="s">
        <v>153</v>
      </c>
      <c r="L163">
        <v>6175558555</v>
      </c>
      <c r="M163" t="s">
        <v>154</v>
      </c>
      <c r="O163" t="s">
        <v>155</v>
      </c>
      <c r="P163" t="s">
        <v>19</v>
      </c>
    </row>
    <row r="164" spans="1:16" x14ac:dyDescent="0.2">
      <c r="A164">
        <v>10147</v>
      </c>
      <c r="B164" s="2">
        <v>30</v>
      </c>
      <c r="C164" s="1">
        <v>68.58</v>
      </c>
      <c r="D164" s="1">
        <v>2057.4</v>
      </c>
      <c r="E164" s="4">
        <v>2003</v>
      </c>
      <c r="F164" s="4">
        <f t="shared" si="2"/>
        <v>5</v>
      </c>
      <c r="G164" s="3">
        <v>37750</v>
      </c>
      <c r="H164" t="s">
        <v>13</v>
      </c>
      <c r="I164" t="s">
        <v>94</v>
      </c>
      <c r="J164" t="s">
        <v>375</v>
      </c>
      <c r="K164" t="s">
        <v>153</v>
      </c>
      <c r="L164">
        <v>6175558555</v>
      </c>
      <c r="M164" t="s">
        <v>154</v>
      </c>
      <c r="O164" t="s">
        <v>155</v>
      </c>
      <c r="P164" t="s">
        <v>19</v>
      </c>
    </row>
    <row r="165" spans="1:16" x14ac:dyDescent="0.2">
      <c r="A165">
        <v>10147</v>
      </c>
      <c r="B165" s="2">
        <v>23</v>
      </c>
      <c r="C165" s="1">
        <v>100</v>
      </c>
      <c r="D165" s="1">
        <v>2906.97</v>
      </c>
      <c r="E165" s="4">
        <v>2003</v>
      </c>
      <c r="F165" s="4">
        <f t="shared" si="2"/>
        <v>5</v>
      </c>
      <c r="G165" s="3">
        <v>37750</v>
      </c>
      <c r="H165" t="s">
        <v>13</v>
      </c>
      <c r="I165" t="s">
        <v>94</v>
      </c>
      <c r="J165" t="s">
        <v>379</v>
      </c>
      <c r="K165" t="s">
        <v>153</v>
      </c>
      <c r="L165">
        <v>6175558555</v>
      </c>
      <c r="M165" t="s">
        <v>154</v>
      </c>
      <c r="O165" t="s">
        <v>155</v>
      </c>
      <c r="P165" t="s">
        <v>19</v>
      </c>
    </row>
    <row r="166" spans="1:16" x14ac:dyDescent="0.2">
      <c r="A166">
        <v>10147</v>
      </c>
      <c r="B166" s="2">
        <v>31</v>
      </c>
      <c r="C166" s="1">
        <v>64.67</v>
      </c>
      <c r="D166" s="1">
        <v>2004.77</v>
      </c>
      <c r="E166" s="4">
        <v>2003</v>
      </c>
      <c r="F166" s="4">
        <f t="shared" si="2"/>
        <v>5</v>
      </c>
      <c r="G166" s="3">
        <v>37750</v>
      </c>
      <c r="H166" t="s">
        <v>13</v>
      </c>
      <c r="I166" t="s">
        <v>94</v>
      </c>
      <c r="J166" t="s">
        <v>385</v>
      </c>
      <c r="K166" t="s">
        <v>153</v>
      </c>
      <c r="L166">
        <v>6175558555</v>
      </c>
      <c r="M166" t="s">
        <v>154</v>
      </c>
      <c r="O166" t="s">
        <v>155</v>
      </c>
      <c r="P166" t="s">
        <v>19</v>
      </c>
    </row>
    <row r="167" spans="1:16" x14ac:dyDescent="0.2">
      <c r="A167">
        <v>10301</v>
      </c>
      <c r="B167" s="2">
        <v>37</v>
      </c>
      <c r="C167" s="1">
        <v>100</v>
      </c>
      <c r="D167" s="1">
        <v>5917.78</v>
      </c>
      <c r="E167" s="4">
        <v>2003</v>
      </c>
      <c r="F167" s="4">
        <f t="shared" si="2"/>
        <v>5</v>
      </c>
      <c r="G167" s="3">
        <v>37751</v>
      </c>
      <c r="H167" t="s">
        <v>13</v>
      </c>
      <c r="I167" t="s">
        <v>94</v>
      </c>
      <c r="J167" t="s">
        <v>293</v>
      </c>
      <c r="K167" t="s">
        <v>297</v>
      </c>
      <c r="L167" t="s">
        <v>298</v>
      </c>
      <c r="M167" t="s">
        <v>299</v>
      </c>
      <c r="O167" t="s">
        <v>300</v>
      </c>
      <c r="P167" t="s">
        <v>46</v>
      </c>
    </row>
    <row r="168" spans="1:16" x14ac:dyDescent="0.2">
      <c r="A168">
        <v>10301</v>
      </c>
      <c r="B168" s="2">
        <v>32</v>
      </c>
      <c r="C168" s="1">
        <v>100</v>
      </c>
      <c r="D168" s="1">
        <v>3424.64</v>
      </c>
      <c r="E168" s="4">
        <v>2003</v>
      </c>
      <c r="F168" s="4">
        <f t="shared" si="2"/>
        <v>5</v>
      </c>
      <c r="G168" s="3">
        <v>37751</v>
      </c>
      <c r="H168" t="s">
        <v>13</v>
      </c>
      <c r="I168" t="s">
        <v>94</v>
      </c>
      <c r="J168" t="s">
        <v>312</v>
      </c>
      <c r="K168" t="s">
        <v>297</v>
      </c>
      <c r="L168" t="s">
        <v>298</v>
      </c>
      <c r="M168" t="s">
        <v>299</v>
      </c>
      <c r="O168" t="s">
        <v>300</v>
      </c>
      <c r="P168" t="s">
        <v>46</v>
      </c>
    </row>
    <row r="169" spans="1:16" x14ac:dyDescent="0.2">
      <c r="A169">
        <v>10301</v>
      </c>
      <c r="B169" s="2">
        <v>47</v>
      </c>
      <c r="C169" s="1">
        <v>100</v>
      </c>
      <c r="D169" s="1">
        <v>7488.04</v>
      </c>
      <c r="E169" s="4">
        <v>2003</v>
      </c>
      <c r="F169" s="4">
        <f t="shared" si="2"/>
        <v>5</v>
      </c>
      <c r="G169" s="3">
        <v>37751</v>
      </c>
      <c r="H169" t="s">
        <v>13</v>
      </c>
      <c r="I169" t="s">
        <v>94</v>
      </c>
      <c r="J169" t="s">
        <v>323</v>
      </c>
      <c r="K169" t="s">
        <v>297</v>
      </c>
      <c r="L169" t="s">
        <v>298</v>
      </c>
      <c r="M169" t="s">
        <v>299</v>
      </c>
      <c r="O169" t="s">
        <v>300</v>
      </c>
      <c r="P169" t="s">
        <v>46</v>
      </c>
    </row>
    <row r="170" spans="1:16" x14ac:dyDescent="0.2">
      <c r="A170">
        <v>10301</v>
      </c>
      <c r="B170" s="2">
        <v>22</v>
      </c>
      <c r="C170" s="1">
        <v>100</v>
      </c>
      <c r="D170" s="1">
        <v>3223.44</v>
      </c>
      <c r="E170" s="4">
        <v>2003</v>
      </c>
      <c r="F170" s="4">
        <f t="shared" si="2"/>
        <v>5</v>
      </c>
      <c r="G170" s="3">
        <v>37751</v>
      </c>
      <c r="H170" t="s">
        <v>13</v>
      </c>
      <c r="I170" t="s">
        <v>94</v>
      </c>
      <c r="J170" t="s">
        <v>332</v>
      </c>
      <c r="K170" t="s">
        <v>297</v>
      </c>
      <c r="L170" t="s">
        <v>298</v>
      </c>
      <c r="M170" t="s">
        <v>299</v>
      </c>
      <c r="O170" t="s">
        <v>300</v>
      </c>
      <c r="P170" t="s">
        <v>46</v>
      </c>
    </row>
    <row r="171" spans="1:16" x14ac:dyDescent="0.2">
      <c r="A171">
        <v>10301</v>
      </c>
      <c r="B171" s="2">
        <v>23</v>
      </c>
      <c r="C171" s="1">
        <v>100</v>
      </c>
      <c r="D171" s="1">
        <v>4011.66</v>
      </c>
      <c r="E171" s="4">
        <v>2003</v>
      </c>
      <c r="F171" s="4">
        <f t="shared" si="2"/>
        <v>5</v>
      </c>
      <c r="G171" s="3">
        <v>37751</v>
      </c>
      <c r="H171" t="s">
        <v>13</v>
      </c>
      <c r="I171" t="s">
        <v>94</v>
      </c>
      <c r="J171" t="s">
        <v>341</v>
      </c>
      <c r="K171" t="s">
        <v>297</v>
      </c>
      <c r="L171" t="s">
        <v>298</v>
      </c>
      <c r="M171" t="s">
        <v>299</v>
      </c>
      <c r="O171" t="s">
        <v>300</v>
      </c>
      <c r="P171" t="s">
        <v>46</v>
      </c>
    </row>
    <row r="172" spans="1:16" x14ac:dyDescent="0.2">
      <c r="A172">
        <v>10301</v>
      </c>
      <c r="B172" s="2">
        <v>39</v>
      </c>
      <c r="C172" s="1">
        <v>100</v>
      </c>
      <c r="D172" s="1">
        <v>6446.7</v>
      </c>
      <c r="E172" s="4">
        <v>2003</v>
      </c>
      <c r="F172" s="4">
        <f t="shared" si="2"/>
        <v>5</v>
      </c>
      <c r="G172" s="3">
        <v>37751</v>
      </c>
      <c r="H172" t="s">
        <v>13</v>
      </c>
      <c r="I172" t="s">
        <v>94</v>
      </c>
      <c r="J172" t="s">
        <v>347</v>
      </c>
      <c r="K172" t="s">
        <v>297</v>
      </c>
      <c r="L172" t="s">
        <v>298</v>
      </c>
      <c r="M172" t="s">
        <v>299</v>
      </c>
      <c r="O172" t="s">
        <v>300</v>
      </c>
      <c r="P172" t="s">
        <v>46</v>
      </c>
    </row>
    <row r="173" spans="1:16" x14ac:dyDescent="0.2">
      <c r="A173">
        <v>10301</v>
      </c>
      <c r="B173" s="2">
        <v>27</v>
      </c>
      <c r="C173" s="1">
        <v>72.02</v>
      </c>
      <c r="D173" s="1">
        <v>1944.54</v>
      </c>
      <c r="E173" s="4">
        <v>2003</v>
      </c>
      <c r="F173" s="4">
        <f t="shared" si="2"/>
        <v>5</v>
      </c>
      <c r="G173" s="3">
        <v>37751</v>
      </c>
      <c r="H173" t="s">
        <v>13</v>
      </c>
      <c r="I173" t="s">
        <v>94</v>
      </c>
      <c r="J173" t="s">
        <v>357</v>
      </c>
      <c r="K173" t="s">
        <v>297</v>
      </c>
      <c r="L173" t="s">
        <v>298</v>
      </c>
      <c r="M173" t="s">
        <v>299</v>
      </c>
      <c r="O173" t="s">
        <v>300</v>
      </c>
      <c r="P173" t="s">
        <v>46</v>
      </c>
    </row>
    <row r="174" spans="1:16" x14ac:dyDescent="0.2">
      <c r="A174">
        <v>10301</v>
      </c>
      <c r="B174" s="2">
        <v>22</v>
      </c>
      <c r="C174" s="1">
        <v>51.32</v>
      </c>
      <c r="D174" s="1">
        <v>1129.04</v>
      </c>
      <c r="E174" s="4">
        <v>2003</v>
      </c>
      <c r="F174" s="4">
        <f t="shared" si="2"/>
        <v>5</v>
      </c>
      <c r="G174" s="3">
        <v>37751</v>
      </c>
      <c r="H174" t="s">
        <v>13</v>
      </c>
      <c r="I174" t="s">
        <v>94</v>
      </c>
      <c r="J174" t="s">
        <v>360</v>
      </c>
      <c r="K174" t="s">
        <v>297</v>
      </c>
      <c r="L174" t="s">
        <v>298</v>
      </c>
      <c r="M174" t="s">
        <v>299</v>
      </c>
      <c r="O174" t="s">
        <v>300</v>
      </c>
      <c r="P174" t="s">
        <v>46</v>
      </c>
    </row>
    <row r="175" spans="1:16" x14ac:dyDescent="0.2">
      <c r="A175">
        <v>10301</v>
      </c>
      <c r="B175" s="2">
        <v>48</v>
      </c>
      <c r="C175" s="1">
        <v>34.36</v>
      </c>
      <c r="D175" s="1">
        <v>1649.28</v>
      </c>
      <c r="E175" s="4">
        <v>2003</v>
      </c>
      <c r="F175" s="4">
        <f t="shared" si="2"/>
        <v>5</v>
      </c>
      <c r="G175" s="3">
        <v>37751</v>
      </c>
      <c r="H175" t="s">
        <v>13</v>
      </c>
      <c r="I175" t="s">
        <v>94</v>
      </c>
      <c r="J175" t="s">
        <v>372</v>
      </c>
      <c r="K175" t="s">
        <v>297</v>
      </c>
      <c r="L175" t="s">
        <v>298</v>
      </c>
      <c r="M175" t="s">
        <v>299</v>
      </c>
      <c r="O175" t="s">
        <v>300</v>
      </c>
      <c r="P175" t="s">
        <v>46</v>
      </c>
    </row>
    <row r="176" spans="1:16" x14ac:dyDescent="0.2">
      <c r="A176">
        <v>10301</v>
      </c>
      <c r="B176" s="2">
        <v>22</v>
      </c>
      <c r="C176" s="1">
        <v>96.37</v>
      </c>
      <c r="D176" s="1">
        <v>2120.14</v>
      </c>
      <c r="E176" s="4">
        <v>2003</v>
      </c>
      <c r="F176" s="4">
        <f t="shared" si="2"/>
        <v>5</v>
      </c>
      <c r="G176" s="3">
        <v>37751</v>
      </c>
      <c r="H176" t="s">
        <v>13</v>
      </c>
      <c r="I176" t="s">
        <v>94</v>
      </c>
      <c r="J176" t="s">
        <v>377</v>
      </c>
      <c r="K176" t="s">
        <v>297</v>
      </c>
      <c r="L176" t="s">
        <v>298</v>
      </c>
      <c r="M176" t="s">
        <v>299</v>
      </c>
      <c r="O176" t="s">
        <v>300</v>
      </c>
      <c r="P176" t="s">
        <v>46</v>
      </c>
    </row>
    <row r="177" spans="1:16" x14ac:dyDescent="0.2">
      <c r="A177">
        <v>10301</v>
      </c>
      <c r="B177" s="2">
        <v>50</v>
      </c>
      <c r="C177" s="1">
        <v>100</v>
      </c>
      <c r="D177" s="1">
        <v>7723.5</v>
      </c>
      <c r="E177" s="4">
        <v>2003</v>
      </c>
      <c r="F177" s="4">
        <f t="shared" si="2"/>
        <v>5</v>
      </c>
      <c r="G177" s="3">
        <v>37751</v>
      </c>
      <c r="H177" t="s">
        <v>13</v>
      </c>
      <c r="I177" t="s">
        <v>94</v>
      </c>
      <c r="J177" t="s">
        <v>379</v>
      </c>
      <c r="K177" t="s">
        <v>297</v>
      </c>
      <c r="L177" t="s">
        <v>298</v>
      </c>
      <c r="M177" t="s">
        <v>299</v>
      </c>
      <c r="O177" t="s">
        <v>300</v>
      </c>
      <c r="P177" t="s">
        <v>46</v>
      </c>
    </row>
    <row r="178" spans="1:16" x14ac:dyDescent="0.2">
      <c r="A178">
        <v>10171</v>
      </c>
      <c r="B178" s="2">
        <v>35</v>
      </c>
      <c r="C178" s="1">
        <v>100</v>
      </c>
      <c r="D178" s="1">
        <v>4508</v>
      </c>
      <c r="E178" s="4">
        <v>2003</v>
      </c>
      <c r="F178" s="4">
        <f t="shared" si="2"/>
        <v>5</v>
      </c>
      <c r="G178" s="3">
        <v>37752</v>
      </c>
      <c r="H178" t="s">
        <v>13</v>
      </c>
      <c r="I178" t="s">
        <v>94</v>
      </c>
      <c r="J178" t="s">
        <v>293</v>
      </c>
      <c r="K178" t="s">
        <v>161</v>
      </c>
      <c r="L178" t="s">
        <v>162</v>
      </c>
      <c r="M178" t="s">
        <v>163</v>
      </c>
      <c r="O178" t="s">
        <v>164</v>
      </c>
      <c r="P178" t="s">
        <v>125</v>
      </c>
    </row>
    <row r="179" spans="1:16" x14ac:dyDescent="0.2">
      <c r="A179">
        <v>10173</v>
      </c>
      <c r="B179" s="2">
        <v>43</v>
      </c>
      <c r="C179" s="1">
        <v>100</v>
      </c>
      <c r="D179" s="1">
        <v>5036.16</v>
      </c>
      <c r="E179" s="4">
        <v>2003</v>
      </c>
      <c r="F179" s="4">
        <f t="shared" si="2"/>
        <v>5</v>
      </c>
      <c r="G179" s="3">
        <v>37752</v>
      </c>
      <c r="H179" t="s">
        <v>13</v>
      </c>
      <c r="I179" t="s">
        <v>301</v>
      </c>
      <c r="J179" t="s">
        <v>302</v>
      </c>
      <c r="K179" t="s">
        <v>303</v>
      </c>
      <c r="L179" t="s">
        <v>304</v>
      </c>
      <c r="M179" t="s">
        <v>305</v>
      </c>
      <c r="O179" t="s">
        <v>306</v>
      </c>
      <c r="P179" t="s">
        <v>138</v>
      </c>
    </row>
    <row r="180" spans="1:16" x14ac:dyDescent="0.2">
      <c r="A180">
        <v>10173</v>
      </c>
      <c r="B180" s="2">
        <v>48</v>
      </c>
      <c r="C180" s="1">
        <v>44.21</v>
      </c>
      <c r="D180" s="1">
        <v>2122.08</v>
      </c>
      <c r="E180" s="4">
        <v>2003</v>
      </c>
      <c r="F180" s="4">
        <f t="shared" si="2"/>
        <v>5</v>
      </c>
      <c r="G180" s="3">
        <v>37752</v>
      </c>
      <c r="H180" t="s">
        <v>13</v>
      </c>
      <c r="I180" t="s">
        <v>301</v>
      </c>
      <c r="J180" t="s">
        <v>311</v>
      </c>
      <c r="K180" t="s">
        <v>303</v>
      </c>
      <c r="L180" t="s">
        <v>304</v>
      </c>
      <c r="M180" t="s">
        <v>305</v>
      </c>
      <c r="O180" t="s">
        <v>306</v>
      </c>
      <c r="P180" t="s">
        <v>138</v>
      </c>
    </row>
    <row r="181" spans="1:16" x14ac:dyDescent="0.2">
      <c r="A181">
        <v>10172</v>
      </c>
      <c r="B181" s="2">
        <v>42</v>
      </c>
      <c r="C181" s="1">
        <v>100</v>
      </c>
      <c r="D181" s="1">
        <v>4965.24</v>
      </c>
      <c r="E181" s="4">
        <v>2003</v>
      </c>
      <c r="F181" s="4">
        <f t="shared" si="2"/>
        <v>5</v>
      </c>
      <c r="G181" s="3">
        <v>37752</v>
      </c>
      <c r="H181" t="s">
        <v>13</v>
      </c>
      <c r="I181" t="s">
        <v>94</v>
      </c>
      <c r="J181" t="s">
        <v>312</v>
      </c>
      <c r="K181" t="s">
        <v>59</v>
      </c>
      <c r="L181">
        <v>2035552570</v>
      </c>
      <c r="M181" t="s">
        <v>60</v>
      </c>
      <c r="O181" t="s">
        <v>61</v>
      </c>
      <c r="P181" t="s">
        <v>19</v>
      </c>
    </row>
    <row r="182" spans="1:16" x14ac:dyDescent="0.2">
      <c r="A182">
        <v>10173</v>
      </c>
      <c r="B182" s="2">
        <v>24</v>
      </c>
      <c r="C182" s="1">
        <v>100</v>
      </c>
      <c r="D182" s="1">
        <v>3508.8</v>
      </c>
      <c r="E182" s="4">
        <v>2003</v>
      </c>
      <c r="F182" s="4">
        <f t="shared" si="2"/>
        <v>5</v>
      </c>
      <c r="G182" s="3">
        <v>37752</v>
      </c>
      <c r="H182" t="s">
        <v>13</v>
      </c>
      <c r="I182" t="s">
        <v>301</v>
      </c>
      <c r="J182" t="s">
        <v>321</v>
      </c>
      <c r="K182" t="s">
        <v>303</v>
      </c>
      <c r="L182" t="s">
        <v>304</v>
      </c>
      <c r="M182" t="s">
        <v>305</v>
      </c>
      <c r="O182" t="s">
        <v>306</v>
      </c>
      <c r="P182" t="s">
        <v>138</v>
      </c>
    </row>
    <row r="183" spans="1:16" x14ac:dyDescent="0.2">
      <c r="A183">
        <v>10171</v>
      </c>
      <c r="B183" s="2">
        <v>35</v>
      </c>
      <c r="C183" s="1">
        <v>100</v>
      </c>
      <c r="D183" s="1">
        <v>4680.2</v>
      </c>
      <c r="E183" s="4">
        <v>2003</v>
      </c>
      <c r="F183" s="4">
        <f t="shared" si="2"/>
        <v>5</v>
      </c>
      <c r="G183" s="3">
        <v>37752</v>
      </c>
      <c r="H183" t="s">
        <v>13</v>
      </c>
      <c r="I183" t="s">
        <v>94</v>
      </c>
      <c r="J183" t="s">
        <v>323</v>
      </c>
      <c r="K183" t="s">
        <v>161</v>
      </c>
      <c r="L183" t="s">
        <v>162</v>
      </c>
      <c r="M183" t="s">
        <v>163</v>
      </c>
      <c r="O183" t="s">
        <v>164</v>
      </c>
      <c r="P183" t="s">
        <v>125</v>
      </c>
    </row>
    <row r="184" spans="1:16" x14ac:dyDescent="0.2">
      <c r="A184">
        <v>10173</v>
      </c>
      <c r="B184" s="2">
        <v>26</v>
      </c>
      <c r="C184" s="1">
        <v>57.51</v>
      </c>
      <c r="D184" s="1">
        <v>1495.26</v>
      </c>
      <c r="E184" s="4">
        <v>2003</v>
      </c>
      <c r="F184" s="4">
        <f t="shared" si="2"/>
        <v>5</v>
      </c>
      <c r="G184" s="3">
        <v>37752</v>
      </c>
      <c r="H184" t="s">
        <v>13</v>
      </c>
      <c r="I184" t="s">
        <v>301</v>
      </c>
      <c r="J184" t="s">
        <v>325</v>
      </c>
      <c r="K184" t="s">
        <v>303</v>
      </c>
      <c r="L184" t="s">
        <v>304</v>
      </c>
      <c r="M184" t="s">
        <v>305</v>
      </c>
      <c r="O184" t="s">
        <v>306</v>
      </c>
      <c r="P184" t="s">
        <v>138</v>
      </c>
    </row>
    <row r="185" spans="1:16" x14ac:dyDescent="0.2">
      <c r="A185">
        <v>10173</v>
      </c>
      <c r="B185" s="2">
        <v>31</v>
      </c>
      <c r="C185" s="1">
        <v>100</v>
      </c>
      <c r="D185" s="1">
        <v>4492.83</v>
      </c>
      <c r="E185" s="4">
        <v>2003</v>
      </c>
      <c r="F185" s="4">
        <f t="shared" si="2"/>
        <v>5</v>
      </c>
      <c r="G185" s="3">
        <v>37752</v>
      </c>
      <c r="H185" t="s">
        <v>13</v>
      </c>
      <c r="I185" t="s">
        <v>301</v>
      </c>
      <c r="J185" t="s">
        <v>327</v>
      </c>
      <c r="K185" t="s">
        <v>303</v>
      </c>
      <c r="L185" t="s">
        <v>304</v>
      </c>
      <c r="M185" t="s">
        <v>305</v>
      </c>
      <c r="O185" t="s">
        <v>306</v>
      </c>
      <c r="P185" t="s">
        <v>138</v>
      </c>
    </row>
    <row r="186" spans="1:16" x14ac:dyDescent="0.2">
      <c r="A186">
        <v>10173</v>
      </c>
      <c r="B186" s="2">
        <v>22</v>
      </c>
      <c r="C186" s="1">
        <v>100</v>
      </c>
      <c r="D186" s="1">
        <v>3452.68</v>
      </c>
      <c r="E186" s="4">
        <v>2003</v>
      </c>
      <c r="F186" s="4">
        <f t="shared" si="2"/>
        <v>5</v>
      </c>
      <c r="G186" s="3">
        <v>37752</v>
      </c>
      <c r="H186" t="s">
        <v>13</v>
      </c>
      <c r="I186" t="s">
        <v>301</v>
      </c>
      <c r="J186" t="s">
        <v>331</v>
      </c>
      <c r="K186" t="s">
        <v>303</v>
      </c>
      <c r="L186" t="s">
        <v>304</v>
      </c>
      <c r="M186" t="s">
        <v>305</v>
      </c>
      <c r="O186" t="s">
        <v>306</v>
      </c>
      <c r="P186" t="s">
        <v>138</v>
      </c>
    </row>
    <row r="187" spans="1:16" x14ac:dyDescent="0.2">
      <c r="A187">
        <v>10172</v>
      </c>
      <c r="B187" s="2">
        <v>39</v>
      </c>
      <c r="C187" s="1">
        <v>100</v>
      </c>
      <c r="D187" s="1">
        <v>6023.16</v>
      </c>
      <c r="E187" s="4">
        <v>2003</v>
      </c>
      <c r="F187" s="4">
        <f t="shared" si="2"/>
        <v>5</v>
      </c>
      <c r="G187" s="3">
        <v>37752</v>
      </c>
      <c r="H187" t="s">
        <v>13</v>
      </c>
      <c r="I187" t="s">
        <v>94</v>
      </c>
      <c r="J187" t="s">
        <v>332</v>
      </c>
      <c r="K187" t="s">
        <v>59</v>
      </c>
      <c r="L187">
        <v>2035552570</v>
      </c>
      <c r="M187" t="s">
        <v>60</v>
      </c>
      <c r="O187" t="s">
        <v>61</v>
      </c>
      <c r="P187" t="s">
        <v>19</v>
      </c>
    </row>
    <row r="188" spans="1:16" x14ac:dyDescent="0.2">
      <c r="A188">
        <v>10173</v>
      </c>
      <c r="B188" s="2">
        <v>28</v>
      </c>
      <c r="C188" s="1">
        <v>53.72</v>
      </c>
      <c r="D188" s="1">
        <v>1504.16</v>
      </c>
      <c r="E188" s="4">
        <v>2003</v>
      </c>
      <c r="F188" s="4">
        <f t="shared" si="2"/>
        <v>5</v>
      </c>
      <c r="G188" s="3">
        <v>37752</v>
      </c>
      <c r="H188" t="s">
        <v>13</v>
      </c>
      <c r="I188" t="s">
        <v>301</v>
      </c>
      <c r="J188" t="s">
        <v>334</v>
      </c>
      <c r="K188" t="s">
        <v>303</v>
      </c>
      <c r="L188" t="s">
        <v>304</v>
      </c>
      <c r="M188" t="s">
        <v>305</v>
      </c>
      <c r="O188" t="s">
        <v>306</v>
      </c>
      <c r="P188" t="s">
        <v>138</v>
      </c>
    </row>
    <row r="189" spans="1:16" x14ac:dyDescent="0.2">
      <c r="A189">
        <v>10173</v>
      </c>
      <c r="B189" s="2">
        <v>31</v>
      </c>
      <c r="C189" s="1">
        <v>89.01</v>
      </c>
      <c r="D189" s="1">
        <v>2759.31</v>
      </c>
      <c r="E189" s="4">
        <v>2003</v>
      </c>
      <c r="F189" s="4">
        <f t="shared" si="2"/>
        <v>5</v>
      </c>
      <c r="G189" s="3">
        <v>37752</v>
      </c>
      <c r="H189" t="s">
        <v>13</v>
      </c>
      <c r="I189" t="s">
        <v>301</v>
      </c>
      <c r="J189" t="s">
        <v>339</v>
      </c>
      <c r="K189" t="s">
        <v>303</v>
      </c>
      <c r="L189" t="s">
        <v>304</v>
      </c>
      <c r="M189" t="s">
        <v>305</v>
      </c>
      <c r="O189" t="s">
        <v>306</v>
      </c>
      <c r="P189" t="s">
        <v>138</v>
      </c>
    </row>
    <row r="190" spans="1:16" x14ac:dyDescent="0.2">
      <c r="A190">
        <v>10171</v>
      </c>
      <c r="B190" s="2">
        <v>39</v>
      </c>
      <c r="C190" s="1">
        <v>100</v>
      </c>
      <c r="D190" s="1">
        <v>5481.45</v>
      </c>
      <c r="E190" s="4">
        <v>2003</v>
      </c>
      <c r="F190" s="4">
        <f t="shared" si="2"/>
        <v>5</v>
      </c>
      <c r="G190" s="3">
        <v>37752</v>
      </c>
      <c r="H190" t="s">
        <v>13</v>
      </c>
      <c r="I190" t="s">
        <v>94</v>
      </c>
      <c r="J190" t="s">
        <v>341</v>
      </c>
      <c r="K190" t="s">
        <v>161</v>
      </c>
      <c r="L190" t="s">
        <v>162</v>
      </c>
      <c r="M190" t="s">
        <v>163</v>
      </c>
      <c r="O190" t="s">
        <v>164</v>
      </c>
      <c r="P190" t="s">
        <v>125</v>
      </c>
    </row>
    <row r="191" spans="1:16" x14ac:dyDescent="0.2">
      <c r="A191">
        <v>10173</v>
      </c>
      <c r="B191" s="2">
        <v>29</v>
      </c>
      <c r="C191" s="1">
        <v>95.24</v>
      </c>
      <c r="D191" s="1">
        <v>2761.96</v>
      </c>
      <c r="E191" s="4">
        <v>2003</v>
      </c>
      <c r="F191" s="4">
        <f t="shared" si="2"/>
        <v>5</v>
      </c>
      <c r="G191" s="3">
        <v>37752</v>
      </c>
      <c r="H191" t="s">
        <v>13</v>
      </c>
      <c r="I191" t="s">
        <v>301</v>
      </c>
      <c r="J191" t="s">
        <v>345</v>
      </c>
      <c r="K191" t="s">
        <v>303</v>
      </c>
      <c r="L191" t="s">
        <v>304</v>
      </c>
      <c r="M191" t="s">
        <v>305</v>
      </c>
      <c r="O191" t="s">
        <v>306</v>
      </c>
      <c r="P191" t="s">
        <v>138</v>
      </c>
    </row>
    <row r="192" spans="1:16" x14ac:dyDescent="0.2">
      <c r="A192">
        <v>10172</v>
      </c>
      <c r="B192" s="2">
        <v>48</v>
      </c>
      <c r="C192" s="1">
        <v>100</v>
      </c>
      <c r="D192" s="1">
        <v>5493.12</v>
      </c>
      <c r="E192" s="4">
        <v>2003</v>
      </c>
      <c r="F192" s="4">
        <f t="shared" si="2"/>
        <v>5</v>
      </c>
      <c r="G192" s="3">
        <v>37752</v>
      </c>
      <c r="H192" t="s">
        <v>13</v>
      </c>
      <c r="I192" t="s">
        <v>94</v>
      </c>
      <c r="J192" t="s">
        <v>347</v>
      </c>
      <c r="K192" t="s">
        <v>59</v>
      </c>
      <c r="L192">
        <v>2035552570</v>
      </c>
      <c r="M192" t="s">
        <v>60</v>
      </c>
      <c r="O192" t="s">
        <v>61</v>
      </c>
      <c r="P192" t="s">
        <v>19</v>
      </c>
    </row>
    <row r="193" spans="1:16" x14ac:dyDescent="0.2">
      <c r="A193">
        <v>10173</v>
      </c>
      <c r="B193" s="2">
        <v>21</v>
      </c>
      <c r="C193" s="1">
        <v>75.459999999999994</v>
      </c>
      <c r="D193" s="1">
        <v>1584.66</v>
      </c>
      <c r="E193" s="4">
        <v>2003</v>
      </c>
      <c r="F193" s="4">
        <f t="shared" si="2"/>
        <v>5</v>
      </c>
      <c r="G193" s="3">
        <v>37752</v>
      </c>
      <c r="H193" t="s">
        <v>13</v>
      </c>
      <c r="I193" t="s">
        <v>301</v>
      </c>
      <c r="J193" t="s">
        <v>351</v>
      </c>
      <c r="K193" t="s">
        <v>303</v>
      </c>
      <c r="L193" t="s">
        <v>304</v>
      </c>
      <c r="M193" t="s">
        <v>305</v>
      </c>
      <c r="O193" t="s">
        <v>306</v>
      </c>
      <c r="P193" t="s">
        <v>138</v>
      </c>
    </row>
    <row r="194" spans="1:16" x14ac:dyDescent="0.2">
      <c r="A194">
        <v>10173</v>
      </c>
      <c r="B194" s="2">
        <v>39</v>
      </c>
      <c r="C194" s="1">
        <v>71.98</v>
      </c>
      <c r="D194" s="1">
        <v>2807.22</v>
      </c>
      <c r="E194" s="4">
        <v>2003</v>
      </c>
      <c r="F194" s="4">
        <f t="shared" si="2"/>
        <v>5</v>
      </c>
      <c r="G194" s="3">
        <v>37752</v>
      </c>
      <c r="H194" t="s">
        <v>13</v>
      </c>
      <c r="I194" t="s">
        <v>94</v>
      </c>
      <c r="J194" t="s">
        <v>356</v>
      </c>
      <c r="K194" t="s">
        <v>303</v>
      </c>
      <c r="L194" t="s">
        <v>304</v>
      </c>
      <c r="M194" t="s">
        <v>305</v>
      </c>
      <c r="O194" t="s">
        <v>306</v>
      </c>
      <c r="P194" t="s">
        <v>138</v>
      </c>
    </row>
    <row r="195" spans="1:16" x14ac:dyDescent="0.2">
      <c r="A195">
        <v>10172</v>
      </c>
      <c r="B195" s="2">
        <v>32</v>
      </c>
      <c r="C195" s="1">
        <v>75.69</v>
      </c>
      <c r="D195" s="1">
        <v>2422.08</v>
      </c>
      <c r="E195" s="4">
        <v>2003</v>
      </c>
      <c r="F195" s="4">
        <f t="shared" ref="F195:F258" si="3">MONTH(G194)</f>
        <v>5</v>
      </c>
      <c r="G195" s="3">
        <v>37752</v>
      </c>
      <c r="H195" t="s">
        <v>13</v>
      </c>
      <c r="I195" t="s">
        <v>94</v>
      </c>
      <c r="J195" t="s">
        <v>357</v>
      </c>
      <c r="K195" t="s">
        <v>59</v>
      </c>
      <c r="L195">
        <v>2035552570</v>
      </c>
      <c r="M195" t="s">
        <v>60</v>
      </c>
      <c r="O195" t="s">
        <v>61</v>
      </c>
      <c r="P195" t="s">
        <v>19</v>
      </c>
    </row>
    <row r="196" spans="1:16" x14ac:dyDescent="0.2">
      <c r="A196">
        <v>10172</v>
      </c>
      <c r="B196" s="2">
        <v>34</v>
      </c>
      <c r="C196" s="1">
        <v>42.76</v>
      </c>
      <c r="D196" s="1">
        <v>1453.84</v>
      </c>
      <c r="E196" s="4">
        <v>2003</v>
      </c>
      <c r="F196" s="4">
        <f t="shared" si="3"/>
        <v>5</v>
      </c>
      <c r="G196" s="3">
        <v>37752</v>
      </c>
      <c r="H196" t="s">
        <v>13</v>
      </c>
      <c r="I196" t="s">
        <v>94</v>
      </c>
      <c r="J196" t="s">
        <v>360</v>
      </c>
      <c r="K196" t="s">
        <v>59</v>
      </c>
      <c r="L196">
        <v>2035552570</v>
      </c>
      <c r="M196" t="s">
        <v>60</v>
      </c>
      <c r="O196" t="s">
        <v>61</v>
      </c>
      <c r="P196" t="s">
        <v>19</v>
      </c>
    </row>
    <row r="197" spans="1:16" x14ac:dyDescent="0.2">
      <c r="A197">
        <v>10173</v>
      </c>
      <c r="B197" s="2">
        <v>31</v>
      </c>
      <c r="C197" s="1">
        <v>31.53</v>
      </c>
      <c r="D197" s="1">
        <v>977.43</v>
      </c>
      <c r="E197" s="4">
        <v>2003</v>
      </c>
      <c r="F197" s="4">
        <f t="shared" si="3"/>
        <v>5</v>
      </c>
      <c r="G197" s="3">
        <v>37752</v>
      </c>
      <c r="H197" t="s">
        <v>13</v>
      </c>
      <c r="I197" t="s">
        <v>301</v>
      </c>
      <c r="J197" t="s">
        <v>362</v>
      </c>
      <c r="K197" t="s">
        <v>303</v>
      </c>
      <c r="L197" t="s">
        <v>304</v>
      </c>
      <c r="M197" t="s">
        <v>305</v>
      </c>
      <c r="O197" t="s">
        <v>306</v>
      </c>
      <c r="P197" t="s">
        <v>138</v>
      </c>
    </row>
    <row r="198" spans="1:16" x14ac:dyDescent="0.2">
      <c r="A198">
        <v>10173</v>
      </c>
      <c r="B198" s="2">
        <v>27</v>
      </c>
      <c r="C198" s="1">
        <v>41.22</v>
      </c>
      <c r="D198" s="1">
        <v>1112.94</v>
      </c>
      <c r="E198" s="4">
        <v>2003</v>
      </c>
      <c r="F198" s="4">
        <f t="shared" si="3"/>
        <v>5</v>
      </c>
      <c r="G198" s="3">
        <v>37752</v>
      </c>
      <c r="H198" t="s">
        <v>13</v>
      </c>
      <c r="I198" t="s">
        <v>301</v>
      </c>
      <c r="J198" t="s">
        <v>365</v>
      </c>
      <c r="K198" t="s">
        <v>303</v>
      </c>
      <c r="L198" t="s">
        <v>304</v>
      </c>
      <c r="M198" t="s">
        <v>305</v>
      </c>
      <c r="O198" t="s">
        <v>306</v>
      </c>
      <c r="P198" t="s">
        <v>138</v>
      </c>
    </row>
    <row r="199" spans="1:16" x14ac:dyDescent="0.2">
      <c r="A199">
        <v>10172</v>
      </c>
      <c r="B199" s="2">
        <v>22</v>
      </c>
      <c r="C199" s="1">
        <v>74.510000000000005</v>
      </c>
      <c r="D199" s="1">
        <v>1639.22</v>
      </c>
      <c r="E199" s="4">
        <v>2003</v>
      </c>
      <c r="F199" s="4">
        <f t="shared" si="3"/>
        <v>5</v>
      </c>
      <c r="G199" s="3">
        <v>37752</v>
      </c>
      <c r="H199" t="s">
        <v>13</v>
      </c>
      <c r="I199" t="s">
        <v>94</v>
      </c>
      <c r="J199" t="s">
        <v>368</v>
      </c>
      <c r="K199" t="s">
        <v>59</v>
      </c>
      <c r="L199">
        <v>2035552570</v>
      </c>
      <c r="M199" t="s">
        <v>60</v>
      </c>
      <c r="O199" t="s">
        <v>61</v>
      </c>
      <c r="P199" t="s">
        <v>19</v>
      </c>
    </row>
    <row r="200" spans="1:16" x14ac:dyDescent="0.2">
      <c r="A200">
        <v>10173</v>
      </c>
      <c r="B200" s="2">
        <v>23</v>
      </c>
      <c r="C200" s="1">
        <v>100</v>
      </c>
      <c r="D200" s="1">
        <v>2728.03</v>
      </c>
      <c r="E200" s="4">
        <v>2003</v>
      </c>
      <c r="F200" s="4">
        <f t="shared" si="3"/>
        <v>5</v>
      </c>
      <c r="G200" s="3">
        <v>37752</v>
      </c>
      <c r="H200" t="s">
        <v>13</v>
      </c>
      <c r="I200" t="s">
        <v>94</v>
      </c>
      <c r="J200" t="s">
        <v>371</v>
      </c>
      <c r="K200" t="s">
        <v>303</v>
      </c>
      <c r="L200" t="s">
        <v>304</v>
      </c>
      <c r="M200" t="s">
        <v>305</v>
      </c>
      <c r="O200" t="s">
        <v>306</v>
      </c>
      <c r="P200" t="s">
        <v>138</v>
      </c>
    </row>
    <row r="201" spans="1:16" x14ac:dyDescent="0.2">
      <c r="A201">
        <v>10171</v>
      </c>
      <c r="B201" s="2">
        <v>36</v>
      </c>
      <c r="C201" s="1">
        <v>35.49</v>
      </c>
      <c r="D201" s="1">
        <v>1277.6400000000001</v>
      </c>
      <c r="E201" s="4">
        <v>2003</v>
      </c>
      <c r="F201" s="4">
        <f t="shared" si="3"/>
        <v>5</v>
      </c>
      <c r="G201" s="3">
        <v>37752</v>
      </c>
      <c r="H201" t="s">
        <v>13</v>
      </c>
      <c r="I201" t="s">
        <v>94</v>
      </c>
      <c r="J201" t="s">
        <v>372</v>
      </c>
      <c r="K201" t="s">
        <v>161</v>
      </c>
      <c r="L201" t="s">
        <v>162</v>
      </c>
      <c r="M201" t="s">
        <v>163</v>
      </c>
      <c r="O201" t="s">
        <v>164</v>
      </c>
      <c r="P201" t="s">
        <v>125</v>
      </c>
    </row>
    <row r="202" spans="1:16" x14ac:dyDescent="0.2">
      <c r="A202">
        <v>10172</v>
      </c>
      <c r="B202" s="2">
        <v>24</v>
      </c>
      <c r="C202" s="1">
        <v>81.33</v>
      </c>
      <c r="D202" s="1">
        <v>1951.92</v>
      </c>
      <c r="E202" s="4">
        <v>2003</v>
      </c>
      <c r="F202" s="4">
        <f t="shared" si="3"/>
        <v>5</v>
      </c>
      <c r="G202" s="3">
        <v>37752</v>
      </c>
      <c r="H202" t="s">
        <v>13</v>
      </c>
      <c r="I202" t="s">
        <v>94</v>
      </c>
      <c r="J202" t="s">
        <v>374</v>
      </c>
      <c r="K202" t="s">
        <v>59</v>
      </c>
      <c r="L202">
        <v>2035552570</v>
      </c>
      <c r="M202" t="s">
        <v>60</v>
      </c>
      <c r="O202" t="s">
        <v>61</v>
      </c>
      <c r="P202" t="s">
        <v>19</v>
      </c>
    </row>
    <row r="203" spans="1:16" x14ac:dyDescent="0.2">
      <c r="A203">
        <v>10172</v>
      </c>
      <c r="B203" s="2">
        <v>22</v>
      </c>
      <c r="C203" s="1">
        <v>98.51</v>
      </c>
      <c r="D203" s="1">
        <v>2167.2199999999998</v>
      </c>
      <c r="E203" s="4">
        <v>2003</v>
      </c>
      <c r="F203" s="4">
        <f t="shared" si="3"/>
        <v>5</v>
      </c>
      <c r="G203" s="3">
        <v>37752</v>
      </c>
      <c r="H203" t="s">
        <v>13</v>
      </c>
      <c r="I203" t="s">
        <v>94</v>
      </c>
      <c r="J203" t="s">
        <v>377</v>
      </c>
      <c r="K203" t="s">
        <v>59</v>
      </c>
      <c r="L203">
        <v>2035552570</v>
      </c>
      <c r="M203" t="s">
        <v>60</v>
      </c>
      <c r="O203" t="s">
        <v>61</v>
      </c>
      <c r="P203" t="s">
        <v>19</v>
      </c>
    </row>
    <row r="204" spans="1:16" x14ac:dyDescent="0.2">
      <c r="A204">
        <v>10173</v>
      </c>
      <c r="B204" s="2">
        <v>35</v>
      </c>
      <c r="C204" s="1">
        <v>33.229999999999997</v>
      </c>
      <c r="D204" s="1">
        <v>1163.05</v>
      </c>
      <c r="E204" s="4">
        <v>2003</v>
      </c>
      <c r="F204" s="4">
        <f t="shared" si="3"/>
        <v>5</v>
      </c>
      <c r="G204" s="3">
        <v>37752</v>
      </c>
      <c r="H204" t="s">
        <v>13</v>
      </c>
      <c r="I204" t="s">
        <v>301</v>
      </c>
      <c r="J204" t="s">
        <v>381</v>
      </c>
      <c r="K204" t="s">
        <v>303</v>
      </c>
      <c r="L204" t="s">
        <v>304</v>
      </c>
      <c r="M204" t="s">
        <v>305</v>
      </c>
      <c r="O204" t="s">
        <v>306</v>
      </c>
      <c r="P204" t="s">
        <v>138</v>
      </c>
    </row>
    <row r="205" spans="1:16" x14ac:dyDescent="0.2">
      <c r="A205">
        <v>10173</v>
      </c>
      <c r="B205" s="2">
        <v>22</v>
      </c>
      <c r="C205" s="1">
        <v>100</v>
      </c>
      <c r="D205" s="1">
        <v>2571.14</v>
      </c>
      <c r="E205" s="4">
        <v>2003</v>
      </c>
      <c r="F205" s="4">
        <f t="shared" si="3"/>
        <v>5</v>
      </c>
      <c r="G205" s="3">
        <v>37752</v>
      </c>
      <c r="H205" t="s">
        <v>13</v>
      </c>
      <c r="I205" t="s">
        <v>301</v>
      </c>
      <c r="J205" t="s">
        <v>383</v>
      </c>
      <c r="K205" t="s">
        <v>303</v>
      </c>
      <c r="L205" t="s">
        <v>304</v>
      </c>
      <c r="M205" t="s">
        <v>305</v>
      </c>
      <c r="O205" t="s">
        <v>306</v>
      </c>
      <c r="P205" t="s">
        <v>138</v>
      </c>
    </row>
    <row r="206" spans="1:16" x14ac:dyDescent="0.2">
      <c r="A206">
        <v>10206</v>
      </c>
      <c r="B206" s="2">
        <v>47</v>
      </c>
      <c r="C206" s="1">
        <v>100</v>
      </c>
      <c r="D206" s="1">
        <v>9064.89</v>
      </c>
      <c r="E206" s="4">
        <v>2003</v>
      </c>
      <c r="F206" s="4">
        <f t="shared" si="3"/>
        <v>5</v>
      </c>
      <c r="G206" s="3">
        <v>37753</v>
      </c>
      <c r="H206" t="s">
        <v>13</v>
      </c>
      <c r="I206" t="s">
        <v>94</v>
      </c>
      <c r="J206" t="s">
        <v>95</v>
      </c>
      <c r="K206" t="s">
        <v>121</v>
      </c>
      <c r="L206" t="s">
        <v>122</v>
      </c>
      <c r="M206" t="s">
        <v>123</v>
      </c>
      <c r="O206" t="s">
        <v>124</v>
      </c>
      <c r="P206" t="s">
        <v>125</v>
      </c>
    </row>
    <row r="207" spans="1:16" x14ac:dyDescent="0.2">
      <c r="A207">
        <v>10206</v>
      </c>
      <c r="B207" s="2">
        <v>28</v>
      </c>
      <c r="C207" s="1">
        <v>100</v>
      </c>
      <c r="D207" s="1">
        <v>4056.36</v>
      </c>
      <c r="E207" s="4">
        <v>2003</v>
      </c>
      <c r="F207" s="4">
        <f t="shared" si="3"/>
        <v>5</v>
      </c>
      <c r="G207" s="3">
        <v>37753</v>
      </c>
      <c r="H207" t="s">
        <v>13</v>
      </c>
      <c r="I207" t="s">
        <v>266</v>
      </c>
      <c r="J207" t="s">
        <v>267</v>
      </c>
      <c r="K207" t="s">
        <v>121</v>
      </c>
      <c r="L207" t="s">
        <v>122</v>
      </c>
      <c r="M207" t="s">
        <v>123</v>
      </c>
      <c r="O207" t="s">
        <v>124</v>
      </c>
      <c r="P207" t="s">
        <v>125</v>
      </c>
    </row>
    <row r="208" spans="1:16" x14ac:dyDescent="0.2">
      <c r="A208">
        <v>10206</v>
      </c>
      <c r="B208" s="2">
        <v>34</v>
      </c>
      <c r="C208" s="1">
        <v>100</v>
      </c>
      <c r="D208" s="1">
        <v>3966.78</v>
      </c>
      <c r="E208" s="4">
        <v>2003</v>
      </c>
      <c r="F208" s="4">
        <f t="shared" si="3"/>
        <v>5</v>
      </c>
      <c r="G208" s="3">
        <v>37753</v>
      </c>
      <c r="H208" t="s">
        <v>13</v>
      </c>
      <c r="I208" t="s">
        <v>266</v>
      </c>
      <c r="J208" t="s">
        <v>292</v>
      </c>
      <c r="K208" t="s">
        <v>121</v>
      </c>
      <c r="L208" t="s">
        <v>122</v>
      </c>
      <c r="M208" t="s">
        <v>123</v>
      </c>
      <c r="O208" t="s">
        <v>124</v>
      </c>
      <c r="P208" t="s">
        <v>125</v>
      </c>
    </row>
    <row r="209" spans="1:16" x14ac:dyDescent="0.2">
      <c r="A209">
        <v>10206</v>
      </c>
      <c r="B209" s="2">
        <v>37</v>
      </c>
      <c r="C209" s="1">
        <v>90.17</v>
      </c>
      <c r="D209" s="1">
        <v>3336.29</v>
      </c>
      <c r="E209" s="4">
        <v>2003</v>
      </c>
      <c r="F209" s="4">
        <f t="shared" si="3"/>
        <v>5</v>
      </c>
      <c r="G209" s="3">
        <v>37753</v>
      </c>
      <c r="H209" t="s">
        <v>13</v>
      </c>
      <c r="I209" t="s">
        <v>301</v>
      </c>
      <c r="J209" t="s">
        <v>333</v>
      </c>
      <c r="K209" t="s">
        <v>121</v>
      </c>
      <c r="L209" t="s">
        <v>122</v>
      </c>
      <c r="M209" t="s">
        <v>123</v>
      </c>
      <c r="O209" t="s">
        <v>124</v>
      </c>
      <c r="P209" t="s">
        <v>125</v>
      </c>
    </row>
    <row r="210" spans="1:16" x14ac:dyDescent="0.2">
      <c r="A210">
        <v>10206</v>
      </c>
      <c r="B210" s="2">
        <v>28</v>
      </c>
      <c r="C210" s="1">
        <v>67.459999999999994</v>
      </c>
      <c r="D210" s="1">
        <v>1888.88</v>
      </c>
      <c r="E210" s="4">
        <v>2003</v>
      </c>
      <c r="F210" s="4">
        <f t="shared" si="3"/>
        <v>5</v>
      </c>
      <c r="G210" s="3">
        <v>37753</v>
      </c>
      <c r="H210" t="s">
        <v>13</v>
      </c>
      <c r="I210" t="s">
        <v>301</v>
      </c>
      <c r="J210" t="s">
        <v>334</v>
      </c>
      <c r="K210" t="s">
        <v>121</v>
      </c>
      <c r="L210" t="s">
        <v>122</v>
      </c>
      <c r="M210" t="s">
        <v>123</v>
      </c>
      <c r="O210" t="s">
        <v>124</v>
      </c>
      <c r="P210" t="s">
        <v>125</v>
      </c>
    </row>
    <row r="211" spans="1:16" x14ac:dyDescent="0.2">
      <c r="A211">
        <v>10206</v>
      </c>
      <c r="B211" s="2">
        <v>30</v>
      </c>
      <c r="C211" s="1">
        <v>100</v>
      </c>
      <c r="D211" s="1">
        <v>3581.4</v>
      </c>
      <c r="E211" s="4">
        <v>2003</v>
      </c>
      <c r="F211" s="4">
        <f t="shared" si="3"/>
        <v>5</v>
      </c>
      <c r="G211" s="3">
        <v>37753</v>
      </c>
      <c r="H211" t="s">
        <v>13</v>
      </c>
      <c r="I211" t="s">
        <v>301</v>
      </c>
      <c r="J211" t="s">
        <v>339</v>
      </c>
      <c r="K211" t="s">
        <v>121</v>
      </c>
      <c r="L211" t="s">
        <v>122</v>
      </c>
      <c r="M211" t="s">
        <v>123</v>
      </c>
      <c r="O211" t="s">
        <v>124</v>
      </c>
      <c r="P211" t="s">
        <v>125</v>
      </c>
    </row>
    <row r="212" spans="1:16" x14ac:dyDescent="0.2">
      <c r="A212">
        <v>10206</v>
      </c>
      <c r="B212" s="2">
        <v>28</v>
      </c>
      <c r="C212" s="1">
        <v>87.3</v>
      </c>
      <c r="D212" s="1">
        <v>2444.4</v>
      </c>
      <c r="E212" s="4">
        <v>2003</v>
      </c>
      <c r="F212" s="4">
        <f t="shared" si="3"/>
        <v>5</v>
      </c>
      <c r="G212" s="3">
        <v>37753</v>
      </c>
      <c r="H212" t="s">
        <v>13</v>
      </c>
      <c r="I212" t="s">
        <v>301</v>
      </c>
      <c r="J212" t="s">
        <v>345</v>
      </c>
      <c r="K212" t="s">
        <v>121</v>
      </c>
      <c r="L212" t="s">
        <v>122</v>
      </c>
      <c r="M212" t="s">
        <v>123</v>
      </c>
      <c r="O212" t="s">
        <v>124</v>
      </c>
      <c r="P212" t="s">
        <v>125</v>
      </c>
    </row>
    <row r="213" spans="1:16" x14ac:dyDescent="0.2">
      <c r="A213">
        <v>10206</v>
      </c>
      <c r="B213" s="2">
        <v>21</v>
      </c>
      <c r="C213" s="1">
        <v>53.33</v>
      </c>
      <c r="D213" s="1">
        <v>1119.93</v>
      </c>
      <c r="E213" s="4">
        <v>2003</v>
      </c>
      <c r="F213" s="4">
        <f t="shared" si="3"/>
        <v>5</v>
      </c>
      <c r="G213" s="3">
        <v>37753</v>
      </c>
      <c r="H213" t="s">
        <v>13</v>
      </c>
      <c r="I213" t="s">
        <v>301</v>
      </c>
      <c r="J213" t="s">
        <v>354</v>
      </c>
      <c r="K213" t="s">
        <v>121</v>
      </c>
      <c r="L213" t="s">
        <v>122</v>
      </c>
      <c r="M213" t="s">
        <v>123</v>
      </c>
      <c r="O213" t="s">
        <v>124</v>
      </c>
      <c r="P213" t="s">
        <v>125</v>
      </c>
    </row>
    <row r="214" spans="1:16" x14ac:dyDescent="0.2">
      <c r="A214">
        <v>10206</v>
      </c>
      <c r="B214" s="2">
        <v>33</v>
      </c>
      <c r="C214" s="1">
        <v>97.39</v>
      </c>
      <c r="D214" s="1">
        <v>3213.87</v>
      </c>
      <c r="E214" s="4">
        <v>2003</v>
      </c>
      <c r="F214" s="4">
        <f t="shared" si="3"/>
        <v>5</v>
      </c>
      <c r="G214" s="3">
        <v>37753</v>
      </c>
      <c r="H214" t="s">
        <v>13</v>
      </c>
      <c r="I214" t="s">
        <v>301</v>
      </c>
      <c r="J214" t="s">
        <v>383</v>
      </c>
      <c r="K214" t="s">
        <v>121</v>
      </c>
      <c r="L214" t="s">
        <v>122</v>
      </c>
      <c r="M214" t="s">
        <v>123</v>
      </c>
      <c r="O214" t="s">
        <v>124</v>
      </c>
      <c r="P214" t="s">
        <v>125</v>
      </c>
    </row>
    <row r="215" spans="1:16" x14ac:dyDescent="0.2">
      <c r="A215">
        <v>10206</v>
      </c>
      <c r="B215" s="2">
        <v>36</v>
      </c>
      <c r="C215" s="1">
        <v>58.82</v>
      </c>
      <c r="D215" s="1">
        <v>2117.52</v>
      </c>
      <c r="E215" s="4">
        <v>2003</v>
      </c>
      <c r="F215" s="4">
        <f t="shared" si="3"/>
        <v>5</v>
      </c>
      <c r="G215" s="3">
        <v>37753</v>
      </c>
      <c r="H215" t="s">
        <v>13</v>
      </c>
      <c r="I215" t="s">
        <v>266</v>
      </c>
      <c r="J215" t="s">
        <v>391</v>
      </c>
      <c r="K215" t="s">
        <v>121</v>
      </c>
      <c r="L215" t="s">
        <v>122</v>
      </c>
      <c r="M215" t="s">
        <v>123</v>
      </c>
      <c r="O215" t="s">
        <v>124</v>
      </c>
      <c r="P215" t="s">
        <v>125</v>
      </c>
    </row>
    <row r="216" spans="1:16" x14ac:dyDescent="0.2">
      <c r="A216">
        <v>10206</v>
      </c>
      <c r="B216" s="2">
        <v>33</v>
      </c>
      <c r="C216" s="1">
        <v>100</v>
      </c>
      <c r="D216" s="1">
        <v>3871.89</v>
      </c>
      <c r="E216" s="4">
        <v>2003</v>
      </c>
      <c r="F216" s="4">
        <f t="shared" si="3"/>
        <v>5</v>
      </c>
      <c r="G216" s="3">
        <v>37753</v>
      </c>
      <c r="H216" t="s">
        <v>13</v>
      </c>
      <c r="I216" t="s">
        <v>94</v>
      </c>
      <c r="J216" t="s">
        <v>404</v>
      </c>
      <c r="K216" t="s">
        <v>121</v>
      </c>
      <c r="L216" t="s">
        <v>122</v>
      </c>
      <c r="M216" t="s">
        <v>123</v>
      </c>
      <c r="O216" t="s">
        <v>124</v>
      </c>
      <c r="P216" t="s">
        <v>125</v>
      </c>
    </row>
    <row r="217" spans="1:16" x14ac:dyDescent="0.2">
      <c r="A217">
        <v>10100</v>
      </c>
      <c r="B217" s="2">
        <v>30</v>
      </c>
      <c r="C217" s="1">
        <v>100</v>
      </c>
      <c r="D217" s="1">
        <v>5151</v>
      </c>
      <c r="E217" s="4">
        <v>2003</v>
      </c>
      <c r="F217" s="4">
        <f t="shared" si="3"/>
        <v>5</v>
      </c>
      <c r="G217" s="3">
        <v>37773</v>
      </c>
      <c r="H217" t="s">
        <v>13</v>
      </c>
      <c r="I217" t="s">
        <v>301</v>
      </c>
      <c r="J217" t="s">
        <v>321</v>
      </c>
      <c r="K217" t="s">
        <v>150</v>
      </c>
      <c r="L217">
        <v>6035558647</v>
      </c>
      <c r="M217" t="s">
        <v>151</v>
      </c>
      <c r="O217" t="s">
        <v>152</v>
      </c>
      <c r="P217" t="s">
        <v>19</v>
      </c>
    </row>
    <row r="218" spans="1:16" x14ac:dyDescent="0.2">
      <c r="A218">
        <v>10100</v>
      </c>
      <c r="B218" s="2">
        <v>50</v>
      </c>
      <c r="C218" s="1">
        <v>67.8</v>
      </c>
      <c r="D218" s="1">
        <v>3390</v>
      </c>
      <c r="E218" s="4">
        <v>2003</v>
      </c>
      <c r="F218" s="4">
        <f t="shared" si="3"/>
        <v>6</v>
      </c>
      <c r="G218" s="3">
        <v>37773</v>
      </c>
      <c r="H218" t="s">
        <v>13</v>
      </c>
      <c r="I218" t="s">
        <v>301</v>
      </c>
      <c r="J218" t="s">
        <v>325</v>
      </c>
      <c r="K218" t="s">
        <v>150</v>
      </c>
      <c r="L218">
        <v>6035558647</v>
      </c>
      <c r="M218" t="s">
        <v>151</v>
      </c>
      <c r="O218" t="s">
        <v>152</v>
      </c>
      <c r="P218" t="s">
        <v>19</v>
      </c>
    </row>
    <row r="219" spans="1:16" x14ac:dyDescent="0.2">
      <c r="A219">
        <v>10100</v>
      </c>
      <c r="B219" s="2">
        <v>22</v>
      </c>
      <c r="C219" s="1">
        <v>86.51</v>
      </c>
      <c r="D219" s="1">
        <v>1903.22</v>
      </c>
      <c r="E219" s="4">
        <v>2003</v>
      </c>
      <c r="F219" s="4">
        <f t="shared" si="3"/>
        <v>6</v>
      </c>
      <c r="G219" s="3">
        <v>37773</v>
      </c>
      <c r="H219" t="s">
        <v>13</v>
      </c>
      <c r="I219" t="s">
        <v>301</v>
      </c>
      <c r="J219" t="s">
        <v>351</v>
      </c>
      <c r="K219" t="s">
        <v>150</v>
      </c>
      <c r="L219">
        <v>6035558647</v>
      </c>
      <c r="M219" t="s">
        <v>151</v>
      </c>
      <c r="O219" t="s">
        <v>152</v>
      </c>
      <c r="P219" t="s">
        <v>19</v>
      </c>
    </row>
    <row r="220" spans="1:16" x14ac:dyDescent="0.2">
      <c r="A220">
        <v>10100</v>
      </c>
      <c r="B220" s="2">
        <v>49</v>
      </c>
      <c r="C220" s="1">
        <v>34.47</v>
      </c>
      <c r="D220" s="1">
        <v>1689.03</v>
      </c>
      <c r="E220" s="4">
        <v>2003</v>
      </c>
      <c r="F220" s="4">
        <f t="shared" si="3"/>
        <v>6</v>
      </c>
      <c r="G220" s="3">
        <v>37773</v>
      </c>
      <c r="H220" t="s">
        <v>13</v>
      </c>
      <c r="I220" t="s">
        <v>301</v>
      </c>
      <c r="J220" t="s">
        <v>381</v>
      </c>
      <c r="K220" t="s">
        <v>150</v>
      </c>
      <c r="L220">
        <v>6035558647</v>
      </c>
      <c r="M220" t="s">
        <v>151</v>
      </c>
      <c r="O220" t="s">
        <v>152</v>
      </c>
      <c r="P220" t="s">
        <v>19</v>
      </c>
    </row>
    <row r="221" spans="1:16" x14ac:dyDescent="0.2">
      <c r="A221">
        <v>10128</v>
      </c>
      <c r="B221" s="2">
        <v>41</v>
      </c>
      <c r="C221" s="1">
        <v>100</v>
      </c>
      <c r="D221" s="1">
        <v>5544.02</v>
      </c>
      <c r="E221" s="4">
        <v>2003</v>
      </c>
      <c r="F221" s="4">
        <f t="shared" si="3"/>
        <v>6</v>
      </c>
      <c r="G221" s="3">
        <v>37778</v>
      </c>
      <c r="H221" t="s">
        <v>13</v>
      </c>
      <c r="I221" t="s">
        <v>301</v>
      </c>
      <c r="J221" t="s">
        <v>340</v>
      </c>
      <c r="K221" t="s">
        <v>89</v>
      </c>
      <c r="L221" t="s">
        <v>90</v>
      </c>
      <c r="M221" t="s">
        <v>91</v>
      </c>
      <c r="O221" t="s">
        <v>92</v>
      </c>
      <c r="P221" t="s">
        <v>93</v>
      </c>
    </row>
    <row r="222" spans="1:16" x14ac:dyDescent="0.2">
      <c r="A222">
        <v>10128</v>
      </c>
      <c r="B222" s="2">
        <v>41</v>
      </c>
      <c r="C222" s="1">
        <v>100</v>
      </c>
      <c r="D222" s="1">
        <v>4837.18</v>
      </c>
      <c r="E222" s="4">
        <v>2003</v>
      </c>
      <c r="F222" s="4">
        <f t="shared" si="3"/>
        <v>6</v>
      </c>
      <c r="G222" s="3">
        <v>37778</v>
      </c>
      <c r="H222" t="s">
        <v>13</v>
      </c>
      <c r="I222" t="s">
        <v>342</v>
      </c>
      <c r="J222" t="s">
        <v>343</v>
      </c>
      <c r="K222" t="s">
        <v>89</v>
      </c>
      <c r="L222" t="s">
        <v>90</v>
      </c>
      <c r="M222" t="s">
        <v>91</v>
      </c>
      <c r="O222" t="s">
        <v>92</v>
      </c>
      <c r="P222" t="s">
        <v>93</v>
      </c>
    </row>
    <row r="223" spans="1:16" x14ac:dyDescent="0.2">
      <c r="A223">
        <v>10128</v>
      </c>
      <c r="B223" s="2">
        <v>43</v>
      </c>
      <c r="C223" s="1">
        <v>92.16</v>
      </c>
      <c r="D223" s="1">
        <v>3962.88</v>
      </c>
      <c r="E223" s="4">
        <v>2003</v>
      </c>
      <c r="F223" s="4">
        <f t="shared" si="3"/>
        <v>6</v>
      </c>
      <c r="G223" s="3">
        <v>37778</v>
      </c>
      <c r="H223" t="s">
        <v>13</v>
      </c>
      <c r="I223" t="s">
        <v>301</v>
      </c>
      <c r="J223" t="s">
        <v>352</v>
      </c>
      <c r="K223" t="s">
        <v>89</v>
      </c>
      <c r="L223" t="s">
        <v>90</v>
      </c>
      <c r="M223" t="s">
        <v>91</v>
      </c>
      <c r="O223" t="s">
        <v>92</v>
      </c>
      <c r="P223" t="s">
        <v>93</v>
      </c>
    </row>
    <row r="224" spans="1:16" x14ac:dyDescent="0.2">
      <c r="A224">
        <v>10128</v>
      </c>
      <c r="B224" s="2">
        <v>32</v>
      </c>
      <c r="C224" s="1">
        <v>97</v>
      </c>
      <c r="D224" s="1">
        <v>3104</v>
      </c>
      <c r="E224" s="4">
        <v>2003</v>
      </c>
      <c r="F224" s="4">
        <f t="shared" si="3"/>
        <v>6</v>
      </c>
      <c r="G224" s="3">
        <v>37778</v>
      </c>
      <c r="H224" t="s">
        <v>13</v>
      </c>
      <c r="I224" t="s">
        <v>335</v>
      </c>
      <c r="J224" t="s">
        <v>400</v>
      </c>
      <c r="K224" t="s">
        <v>89</v>
      </c>
      <c r="L224" t="s">
        <v>90</v>
      </c>
      <c r="M224" t="s">
        <v>91</v>
      </c>
      <c r="O224" t="s">
        <v>92</v>
      </c>
      <c r="P224" t="s">
        <v>93</v>
      </c>
    </row>
    <row r="225" spans="1:16" x14ac:dyDescent="0.2">
      <c r="A225">
        <v>10155</v>
      </c>
      <c r="B225" s="2">
        <v>32</v>
      </c>
      <c r="C225" s="1">
        <v>100</v>
      </c>
      <c r="D225" s="1">
        <v>4526.08</v>
      </c>
      <c r="E225" s="4">
        <v>2003</v>
      </c>
      <c r="F225" s="4">
        <f t="shared" si="3"/>
        <v>6</v>
      </c>
      <c r="G225" s="3">
        <v>37782</v>
      </c>
      <c r="H225" t="s">
        <v>13</v>
      </c>
      <c r="I225" t="s">
        <v>94</v>
      </c>
      <c r="J225" t="s">
        <v>173</v>
      </c>
      <c r="K225" t="s">
        <v>67</v>
      </c>
      <c r="L225" t="s">
        <v>68</v>
      </c>
      <c r="M225" t="s">
        <v>69</v>
      </c>
      <c r="O225" t="s">
        <v>70</v>
      </c>
      <c r="P225" t="s">
        <v>71</v>
      </c>
    </row>
    <row r="226" spans="1:16" x14ac:dyDescent="0.2">
      <c r="A226">
        <v>10155</v>
      </c>
      <c r="B226" s="2">
        <v>38</v>
      </c>
      <c r="C226" s="1">
        <v>100</v>
      </c>
      <c r="D226" s="1">
        <v>6531.44</v>
      </c>
      <c r="E226" s="4">
        <v>2003</v>
      </c>
      <c r="F226" s="4">
        <f t="shared" si="3"/>
        <v>6</v>
      </c>
      <c r="G226" s="3">
        <v>37782</v>
      </c>
      <c r="H226" t="s">
        <v>13</v>
      </c>
      <c r="I226" t="s">
        <v>313</v>
      </c>
      <c r="J226" t="s">
        <v>314</v>
      </c>
      <c r="K226" t="s">
        <v>67</v>
      </c>
      <c r="L226" t="s">
        <v>68</v>
      </c>
      <c r="M226" t="s">
        <v>69</v>
      </c>
      <c r="O226" t="s">
        <v>70</v>
      </c>
      <c r="P226" t="s">
        <v>71</v>
      </c>
    </row>
    <row r="227" spans="1:16" x14ac:dyDescent="0.2">
      <c r="A227">
        <v>10302</v>
      </c>
      <c r="B227" s="2">
        <v>43</v>
      </c>
      <c r="C227" s="1">
        <v>100</v>
      </c>
      <c r="D227" s="1">
        <v>7310</v>
      </c>
      <c r="E227" s="4">
        <v>2003</v>
      </c>
      <c r="F227" s="4">
        <f t="shared" si="3"/>
        <v>6</v>
      </c>
      <c r="G227" s="3">
        <v>37782</v>
      </c>
      <c r="H227" t="s">
        <v>13</v>
      </c>
      <c r="I227" t="s">
        <v>301</v>
      </c>
      <c r="J227" t="s">
        <v>321</v>
      </c>
      <c r="K227" t="s">
        <v>83</v>
      </c>
      <c r="L227" t="s">
        <v>84</v>
      </c>
      <c r="M227" t="s">
        <v>85</v>
      </c>
      <c r="O227" t="s">
        <v>86</v>
      </c>
      <c r="P227" t="s">
        <v>87</v>
      </c>
    </row>
    <row r="228" spans="1:16" x14ac:dyDescent="0.2">
      <c r="A228">
        <v>10155</v>
      </c>
      <c r="B228" s="2">
        <v>44</v>
      </c>
      <c r="C228" s="1">
        <v>79.14</v>
      </c>
      <c r="D228" s="1">
        <v>3482.16</v>
      </c>
      <c r="E228" s="4">
        <v>2003</v>
      </c>
      <c r="F228" s="4">
        <f t="shared" si="3"/>
        <v>6</v>
      </c>
      <c r="G228" s="3">
        <v>37782</v>
      </c>
      <c r="H228" t="s">
        <v>13</v>
      </c>
      <c r="I228" t="s">
        <v>335</v>
      </c>
      <c r="J228" t="s">
        <v>336</v>
      </c>
      <c r="K228" t="s">
        <v>67</v>
      </c>
      <c r="L228" t="s">
        <v>68</v>
      </c>
      <c r="M228" t="s">
        <v>69</v>
      </c>
      <c r="O228" t="s">
        <v>70</v>
      </c>
      <c r="P228" t="s">
        <v>71</v>
      </c>
    </row>
    <row r="229" spans="1:16" x14ac:dyDescent="0.2">
      <c r="A229">
        <v>10155</v>
      </c>
      <c r="B229" s="2">
        <v>29</v>
      </c>
      <c r="C229" s="1">
        <v>100</v>
      </c>
      <c r="D229" s="1">
        <v>3622.97</v>
      </c>
      <c r="E229" s="4">
        <v>2003</v>
      </c>
      <c r="F229" s="4">
        <f t="shared" si="3"/>
        <v>6</v>
      </c>
      <c r="G229" s="3">
        <v>37782</v>
      </c>
      <c r="H229" t="s">
        <v>13</v>
      </c>
      <c r="I229" t="s">
        <v>301</v>
      </c>
      <c r="J229" t="s">
        <v>349</v>
      </c>
      <c r="K229" t="s">
        <v>67</v>
      </c>
      <c r="L229" t="s">
        <v>68</v>
      </c>
      <c r="M229" t="s">
        <v>69</v>
      </c>
      <c r="O229" t="s">
        <v>70</v>
      </c>
      <c r="P229" t="s">
        <v>71</v>
      </c>
    </row>
    <row r="230" spans="1:16" x14ac:dyDescent="0.2">
      <c r="A230">
        <v>10302</v>
      </c>
      <c r="B230" s="2">
        <v>38</v>
      </c>
      <c r="C230" s="1">
        <v>89.27</v>
      </c>
      <c r="D230" s="1">
        <v>3392.26</v>
      </c>
      <c r="E230" s="4">
        <v>2003</v>
      </c>
      <c r="F230" s="4">
        <f t="shared" si="3"/>
        <v>6</v>
      </c>
      <c r="G230" s="3">
        <v>37782</v>
      </c>
      <c r="H230" t="s">
        <v>13</v>
      </c>
      <c r="I230" t="s">
        <v>301</v>
      </c>
      <c r="J230" t="s">
        <v>351</v>
      </c>
      <c r="K230" t="s">
        <v>83</v>
      </c>
      <c r="L230" t="s">
        <v>84</v>
      </c>
      <c r="M230" t="s">
        <v>85</v>
      </c>
      <c r="O230" t="s">
        <v>86</v>
      </c>
      <c r="P230" t="s">
        <v>87</v>
      </c>
    </row>
    <row r="231" spans="1:16" x14ac:dyDescent="0.2">
      <c r="A231">
        <v>10302</v>
      </c>
      <c r="B231" s="2">
        <v>23</v>
      </c>
      <c r="C231" s="1">
        <v>72.7</v>
      </c>
      <c r="D231" s="1">
        <v>1672.1</v>
      </c>
      <c r="E231" s="4">
        <v>2003</v>
      </c>
      <c r="F231" s="4">
        <f t="shared" si="3"/>
        <v>6</v>
      </c>
      <c r="G231" s="3">
        <v>37782</v>
      </c>
      <c r="H231" t="s">
        <v>13</v>
      </c>
      <c r="I231" t="s">
        <v>94</v>
      </c>
      <c r="J231" t="s">
        <v>356</v>
      </c>
      <c r="K231" t="s">
        <v>83</v>
      </c>
      <c r="L231" t="s">
        <v>84</v>
      </c>
      <c r="M231" t="s">
        <v>85</v>
      </c>
      <c r="O231" t="s">
        <v>86</v>
      </c>
      <c r="P231" t="s">
        <v>87</v>
      </c>
    </row>
    <row r="232" spans="1:16" x14ac:dyDescent="0.2">
      <c r="A232">
        <v>10302</v>
      </c>
      <c r="B232" s="2">
        <v>49</v>
      </c>
      <c r="C232" s="1">
        <v>100</v>
      </c>
      <c r="D232" s="1">
        <v>5298.86</v>
      </c>
      <c r="E232" s="4">
        <v>2003</v>
      </c>
      <c r="F232" s="4">
        <f t="shared" si="3"/>
        <v>6</v>
      </c>
      <c r="G232" s="3">
        <v>37782</v>
      </c>
      <c r="H232" t="s">
        <v>13</v>
      </c>
      <c r="I232" t="s">
        <v>94</v>
      </c>
      <c r="J232" t="s">
        <v>368</v>
      </c>
      <c r="K232" t="s">
        <v>83</v>
      </c>
      <c r="L232" t="s">
        <v>84</v>
      </c>
      <c r="M232" t="s">
        <v>85</v>
      </c>
      <c r="O232" t="s">
        <v>86</v>
      </c>
      <c r="P232" t="s">
        <v>87</v>
      </c>
    </row>
    <row r="233" spans="1:16" x14ac:dyDescent="0.2">
      <c r="A233">
        <v>10155</v>
      </c>
      <c r="B233" s="2">
        <v>23</v>
      </c>
      <c r="C233" s="1">
        <v>72.62</v>
      </c>
      <c r="D233" s="1">
        <v>1670.26</v>
      </c>
      <c r="E233" s="4">
        <v>2003</v>
      </c>
      <c r="F233" s="4">
        <f t="shared" si="3"/>
        <v>6</v>
      </c>
      <c r="G233" s="3">
        <v>37782</v>
      </c>
      <c r="H233" t="s">
        <v>13</v>
      </c>
      <c r="I233" t="s">
        <v>313</v>
      </c>
      <c r="J233" t="s">
        <v>370</v>
      </c>
      <c r="K233" t="s">
        <v>67</v>
      </c>
      <c r="L233" t="s">
        <v>68</v>
      </c>
      <c r="M233" t="s">
        <v>69</v>
      </c>
      <c r="O233" t="s">
        <v>70</v>
      </c>
      <c r="P233" t="s">
        <v>71</v>
      </c>
    </row>
    <row r="234" spans="1:16" x14ac:dyDescent="0.2">
      <c r="A234">
        <v>10302</v>
      </c>
      <c r="B234" s="2">
        <v>45</v>
      </c>
      <c r="C234" s="1">
        <v>100</v>
      </c>
      <c r="D234" s="1">
        <v>5548.95</v>
      </c>
      <c r="E234" s="4">
        <v>2003</v>
      </c>
      <c r="F234" s="4">
        <f t="shared" si="3"/>
        <v>6</v>
      </c>
      <c r="G234" s="3">
        <v>37782</v>
      </c>
      <c r="H234" t="s">
        <v>13</v>
      </c>
      <c r="I234" t="s">
        <v>94</v>
      </c>
      <c r="J234" t="s">
        <v>371</v>
      </c>
      <c r="K234" t="s">
        <v>83</v>
      </c>
      <c r="L234" t="s">
        <v>84</v>
      </c>
      <c r="M234" t="s">
        <v>85</v>
      </c>
      <c r="O234" t="s">
        <v>86</v>
      </c>
      <c r="P234" t="s">
        <v>87</v>
      </c>
    </row>
    <row r="235" spans="1:16" x14ac:dyDescent="0.2">
      <c r="A235">
        <v>10302</v>
      </c>
      <c r="B235" s="2">
        <v>48</v>
      </c>
      <c r="C235" s="1">
        <v>74.48</v>
      </c>
      <c r="D235" s="1">
        <v>3575.04</v>
      </c>
      <c r="E235" s="4">
        <v>2003</v>
      </c>
      <c r="F235" s="4">
        <f t="shared" si="3"/>
        <v>6</v>
      </c>
      <c r="G235" s="3">
        <v>37782</v>
      </c>
      <c r="H235" t="s">
        <v>13</v>
      </c>
      <c r="I235" t="s">
        <v>94</v>
      </c>
      <c r="J235" t="s">
        <v>374</v>
      </c>
      <c r="K235" t="s">
        <v>83</v>
      </c>
      <c r="L235" t="s">
        <v>84</v>
      </c>
      <c r="M235" t="s">
        <v>85</v>
      </c>
      <c r="O235" t="s">
        <v>86</v>
      </c>
      <c r="P235" t="s">
        <v>87</v>
      </c>
    </row>
    <row r="236" spans="1:16" x14ac:dyDescent="0.2">
      <c r="A236">
        <v>10155</v>
      </c>
      <c r="B236" s="2">
        <v>34</v>
      </c>
      <c r="C236" s="1">
        <v>55.89</v>
      </c>
      <c r="D236" s="1">
        <v>1900.26</v>
      </c>
      <c r="E236" s="4">
        <v>2003</v>
      </c>
      <c r="F236" s="4">
        <f t="shared" si="3"/>
        <v>6</v>
      </c>
      <c r="G236" s="3">
        <v>37782</v>
      </c>
      <c r="H236" t="s">
        <v>13</v>
      </c>
      <c r="I236" t="s">
        <v>301</v>
      </c>
      <c r="J236" t="s">
        <v>376</v>
      </c>
      <c r="K236" t="s">
        <v>67</v>
      </c>
      <c r="L236" t="s">
        <v>68</v>
      </c>
      <c r="M236" t="s">
        <v>69</v>
      </c>
      <c r="O236" t="s">
        <v>70</v>
      </c>
      <c r="P236" t="s">
        <v>71</v>
      </c>
    </row>
    <row r="237" spans="1:16" x14ac:dyDescent="0.2">
      <c r="A237">
        <v>10155</v>
      </c>
      <c r="B237" s="2">
        <v>37</v>
      </c>
      <c r="C237" s="1">
        <v>67.930000000000007</v>
      </c>
      <c r="D237" s="1">
        <v>2513.41</v>
      </c>
      <c r="E237" s="4">
        <v>2003</v>
      </c>
      <c r="F237" s="4">
        <f t="shared" si="3"/>
        <v>6</v>
      </c>
      <c r="G237" s="3">
        <v>37782</v>
      </c>
      <c r="H237" t="s">
        <v>13</v>
      </c>
      <c r="I237" t="s">
        <v>301</v>
      </c>
      <c r="J237" t="s">
        <v>378</v>
      </c>
      <c r="K237" t="s">
        <v>67</v>
      </c>
      <c r="L237" t="s">
        <v>68</v>
      </c>
      <c r="M237" t="s">
        <v>69</v>
      </c>
      <c r="O237" t="s">
        <v>70</v>
      </c>
      <c r="P237" t="s">
        <v>71</v>
      </c>
    </row>
    <row r="238" spans="1:16" x14ac:dyDescent="0.2">
      <c r="A238">
        <v>10155</v>
      </c>
      <c r="B238" s="2">
        <v>44</v>
      </c>
      <c r="C238" s="1">
        <v>77.11</v>
      </c>
      <c r="D238" s="1">
        <v>3392.84</v>
      </c>
      <c r="E238" s="4">
        <v>2003</v>
      </c>
      <c r="F238" s="4">
        <f t="shared" si="3"/>
        <v>6</v>
      </c>
      <c r="G238" s="3">
        <v>37782</v>
      </c>
      <c r="H238" t="s">
        <v>13</v>
      </c>
      <c r="I238" t="s">
        <v>313</v>
      </c>
      <c r="J238" t="s">
        <v>380</v>
      </c>
      <c r="K238" t="s">
        <v>67</v>
      </c>
      <c r="L238" t="s">
        <v>68</v>
      </c>
      <c r="M238" t="s">
        <v>69</v>
      </c>
      <c r="O238" t="s">
        <v>70</v>
      </c>
      <c r="P238" t="s">
        <v>71</v>
      </c>
    </row>
    <row r="239" spans="1:16" x14ac:dyDescent="0.2">
      <c r="A239">
        <v>10155</v>
      </c>
      <c r="B239" s="2">
        <v>32</v>
      </c>
      <c r="C239" s="1">
        <v>91.43</v>
      </c>
      <c r="D239" s="1">
        <v>2925.76</v>
      </c>
      <c r="E239" s="4">
        <v>2003</v>
      </c>
      <c r="F239" s="4">
        <f t="shared" si="3"/>
        <v>6</v>
      </c>
      <c r="G239" s="3">
        <v>37782</v>
      </c>
      <c r="H239" t="s">
        <v>13</v>
      </c>
      <c r="I239" t="s">
        <v>335</v>
      </c>
      <c r="J239" t="s">
        <v>401</v>
      </c>
      <c r="K239" t="s">
        <v>67</v>
      </c>
      <c r="L239" t="s">
        <v>68</v>
      </c>
      <c r="M239" t="s">
        <v>69</v>
      </c>
      <c r="O239" t="s">
        <v>70</v>
      </c>
      <c r="P239" t="s">
        <v>71</v>
      </c>
    </row>
    <row r="240" spans="1:16" x14ac:dyDescent="0.2">
      <c r="A240">
        <v>10155</v>
      </c>
      <c r="B240" s="2">
        <v>20</v>
      </c>
      <c r="C240" s="1">
        <v>100</v>
      </c>
      <c r="D240" s="1">
        <v>2353.4</v>
      </c>
      <c r="E240" s="4">
        <v>2003</v>
      </c>
      <c r="F240" s="4">
        <f t="shared" si="3"/>
        <v>6</v>
      </c>
      <c r="G240" s="3">
        <v>37782</v>
      </c>
      <c r="H240" t="s">
        <v>13</v>
      </c>
      <c r="I240" t="s">
        <v>313</v>
      </c>
      <c r="J240" t="s">
        <v>402</v>
      </c>
      <c r="K240" t="s">
        <v>67</v>
      </c>
      <c r="L240" t="s">
        <v>68</v>
      </c>
      <c r="M240" t="s">
        <v>69</v>
      </c>
      <c r="O240" t="s">
        <v>70</v>
      </c>
      <c r="P240" t="s">
        <v>71</v>
      </c>
    </row>
    <row r="241" spans="1:16" x14ac:dyDescent="0.2">
      <c r="A241">
        <v>10155</v>
      </c>
      <c r="B241" s="2">
        <v>43</v>
      </c>
      <c r="C241" s="1">
        <v>86.4</v>
      </c>
      <c r="D241" s="1">
        <v>3715.2</v>
      </c>
      <c r="E241" s="4">
        <v>2003</v>
      </c>
      <c r="F241" s="4">
        <f t="shared" si="3"/>
        <v>6</v>
      </c>
      <c r="G241" s="3">
        <v>37782</v>
      </c>
      <c r="H241" t="s">
        <v>13</v>
      </c>
      <c r="I241" t="s">
        <v>313</v>
      </c>
      <c r="J241" t="s">
        <v>406</v>
      </c>
      <c r="K241" t="s">
        <v>67</v>
      </c>
      <c r="L241" t="s">
        <v>68</v>
      </c>
      <c r="M241" t="s">
        <v>69</v>
      </c>
      <c r="O241" t="s">
        <v>70</v>
      </c>
      <c r="P241" t="s">
        <v>71</v>
      </c>
    </row>
    <row r="242" spans="1:16" x14ac:dyDescent="0.2">
      <c r="A242">
        <v>10155</v>
      </c>
      <c r="B242" s="2">
        <v>44</v>
      </c>
      <c r="C242" s="1">
        <v>85.87</v>
      </c>
      <c r="D242" s="1">
        <v>3778.28</v>
      </c>
      <c r="E242" s="4">
        <v>2003</v>
      </c>
      <c r="F242" s="4">
        <f t="shared" si="3"/>
        <v>6</v>
      </c>
      <c r="G242" s="3">
        <v>37782</v>
      </c>
      <c r="H242" t="s">
        <v>13</v>
      </c>
      <c r="I242" t="s">
        <v>313</v>
      </c>
      <c r="J242" t="s">
        <v>409</v>
      </c>
      <c r="K242" t="s">
        <v>67</v>
      </c>
      <c r="L242" t="s">
        <v>68</v>
      </c>
      <c r="M242" t="s">
        <v>69</v>
      </c>
      <c r="O242" t="s">
        <v>70</v>
      </c>
      <c r="P242" t="s">
        <v>71</v>
      </c>
    </row>
    <row r="243" spans="1:16" x14ac:dyDescent="0.2">
      <c r="A243">
        <v>10155</v>
      </c>
      <c r="B243" s="2">
        <v>34</v>
      </c>
      <c r="C243" s="1">
        <v>49.16</v>
      </c>
      <c r="D243" s="1">
        <v>1671.44</v>
      </c>
      <c r="E243" s="4">
        <v>2003</v>
      </c>
      <c r="F243" s="4">
        <f t="shared" si="3"/>
        <v>6</v>
      </c>
      <c r="G243" s="3">
        <v>37782</v>
      </c>
      <c r="H243" t="s">
        <v>13</v>
      </c>
      <c r="I243" t="s">
        <v>313</v>
      </c>
      <c r="J243" t="s">
        <v>410</v>
      </c>
      <c r="K243" t="s">
        <v>67</v>
      </c>
      <c r="L243" t="s">
        <v>68</v>
      </c>
      <c r="M243" t="s">
        <v>69</v>
      </c>
      <c r="O243" t="s">
        <v>70</v>
      </c>
      <c r="P243" t="s">
        <v>71</v>
      </c>
    </row>
    <row r="244" spans="1:16" x14ac:dyDescent="0.2">
      <c r="A244">
        <v>10174</v>
      </c>
      <c r="B244" s="2">
        <v>34</v>
      </c>
      <c r="C244" s="1">
        <v>100</v>
      </c>
      <c r="D244" s="1">
        <v>8014.82</v>
      </c>
      <c r="E244" s="4">
        <v>2003</v>
      </c>
      <c r="F244" s="4">
        <f t="shared" si="3"/>
        <v>6</v>
      </c>
      <c r="G244" s="3">
        <v>37783</v>
      </c>
      <c r="H244" t="s">
        <v>13</v>
      </c>
      <c r="I244" t="s">
        <v>94</v>
      </c>
      <c r="J244" t="s">
        <v>95</v>
      </c>
      <c r="K244" t="s">
        <v>112</v>
      </c>
      <c r="L244" t="s">
        <v>113</v>
      </c>
      <c r="M244" t="s">
        <v>114</v>
      </c>
      <c r="O244" t="s">
        <v>115</v>
      </c>
      <c r="P244" t="s">
        <v>52</v>
      </c>
    </row>
    <row r="245" spans="1:16" x14ac:dyDescent="0.2">
      <c r="A245">
        <v>10175</v>
      </c>
      <c r="B245" s="2">
        <v>33</v>
      </c>
      <c r="C245" s="1">
        <v>100</v>
      </c>
      <c r="D245" s="1">
        <v>5362.83</v>
      </c>
      <c r="E245" s="4">
        <v>2003</v>
      </c>
      <c r="F245" s="4">
        <f t="shared" si="3"/>
        <v>6</v>
      </c>
      <c r="G245" s="3">
        <v>37783</v>
      </c>
      <c r="H245" t="s">
        <v>13</v>
      </c>
      <c r="I245" t="s">
        <v>94</v>
      </c>
      <c r="J245" t="s">
        <v>213</v>
      </c>
      <c r="K245" t="s">
        <v>179</v>
      </c>
      <c r="L245" t="s">
        <v>180</v>
      </c>
      <c r="M245" t="s">
        <v>181</v>
      </c>
      <c r="O245" t="s">
        <v>182</v>
      </c>
      <c r="P245" t="s">
        <v>87</v>
      </c>
    </row>
    <row r="246" spans="1:16" x14ac:dyDescent="0.2">
      <c r="A246">
        <v>10176</v>
      </c>
      <c r="B246" s="2">
        <v>33</v>
      </c>
      <c r="C246" s="1">
        <v>100</v>
      </c>
      <c r="D246" s="1">
        <v>7474.5</v>
      </c>
      <c r="E246" s="4">
        <v>2003</v>
      </c>
      <c r="F246" s="4">
        <f t="shared" si="3"/>
        <v>6</v>
      </c>
      <c r="G246" s="3">
        <v>37783</v>
      </c>
      <c r="H246" t="s">
        <v>13</v>
      </c>
      <c r="I246" t="s">
        <v>94</v>
      </c>
      <c r="J246" t="s">
        <v>253</v>
      </c>
      <c r="K246" t="s">
        <v>239</v>
      </c>
      <c r="L246" t="s">
        <v>240</v>
      </c>
      <c r="M246" t="s">
        <v>241</v>
      </c>
      <c r="O246" t="s">
        <v>242</v>
      </c>
      <c r="P246" t="s">
        <v>138</v>
      </c>
    </row>
    <row r="247" spans="1:16" x14ac:dyDescent="0.2">
      <c r="A247">
        <v>10174</v>
      </c>
      <c r="B247" s="2">
        <v>43</v>
      </c>
      <c r="C247" s="1">
        <v>100</v>
      </c>
      <c r="D247" s="1">
        <v>6817.22</v>
      </c>
      <c r="E247" s="4">
        <v>2003</v>
      </c>
      <c r="F247" s="4">
        <f t="shared" si="3"/>
        <v>6</v>
      </c>
      <c r="G247" s="3">
        <v>37783</v>
      </c>
      <c r="H247" t="s">
        <v>13</v>
      </c>
      <c r="I247" t="s">
        <v>266</v>
      </c>
      <c r="J247" t="s">
        <v>267</v>
      </c>
      <c r="K247" t="s">
        <v>112</v>
      </c>
      <c r="L247" t="s">
        <v>113</v>
      </c>
      <c r="M247" t="s">
        <v>114</v>
      </c>
      <c r="O247" t="s">
        <v>115</v>
      </c>
      <c r="P247" t="s">
        <v>52</v>
      </c>
    </row>
    <row r="248" spans="1:16" x14ac:dyDescent="0.2">
      <c r="A248">
        <v>10176</v>
      </c>
      <c r="B248" s="2">
        <v>47</v>
      </c>
      <c r="C248" s="1">
        <v>100</v>
      </c>
      <c r="D248" s="1">
        <v>8378.69</v>
      </c>
      <c r="E248" s="4">
        <v>2003</v>
      </c>
      <c r="F248" s="4">
        <f t="shared" si="3"/>
        <v>6</v>
      </c>
      <c r="G248" s="3">
        <v>37783</v>
      </c>
      <c r="H248" t="s">
        <v>13</v>
      </c>
      <c r="I248" t="s">
        <v>94</v>
      </c>
      <c r="J248" t="s">
        <v>272</v>
      </c>
      <c r="K248" t="s">
        <v>239</v>
      </c>
      <c r="L248" t="s">
        <v>240</v>
      </c>
      <c r="M248" t="s">
        <v>241</v>
      </c>
      <c r="O248" t="s">
        <v>242</v>
      </c>
      <c r="P248" t="s">
        <v>138</v>
      </c>
    </row>
    <row r="249" spans="1:16" x14ac:dyDescent="0.2">
      <c r="A249">
        <v>10176</v>
      </c>
      <c r="B249" s="2">
        <v>50</v>
      </c>
      <c r="C249" s="1">
        <v>100</v>
      </c>
      <c r="D249" s="1">
        <v>7872.5</v>
      </c>
      <c r="E249" s="4">
        <v>2003</v>
      </c>
      <c r="F249" s="4">
        <f t="shared" si="3"/>
        <v>6</v>
      </c>
      <c r="G249" s="3">
        <v>37783</v>
      </c>
      <c r="H249" t="s">
        <v>13</v>
      </c>
      <c r="I249" t="s">
        <v>94</v>
      </c>
      <c r="J249" t="s">
        <v>277</v>
      </c>
      <c r="K249" t="s">
        <v>239</v>
      </c>
      <c r="L249" t="s">
        <v>240</v>
      </c>
      <c r="M249" t="s">
        <v>241</v>
      </c>
      <c r="O249" t="s">
        <v>242</v>
      </c>
      <c r="P249" t="s">
        <v>138</v>
      </c>
    </row>
    <row r="250" spans="1:16" x14ac:dyDescent="0.2">
      <c r="A250">
        <v>10175</v>
      </c>
      <c r="B250" s="2">
        <v>26</v>
      </c>
      <c r="C250" s="1">
        <v>100</v>
      </c>
      <c r="D250" s="1">
        <v>3543.28</v>
      </c>
      <c r="E250" s="4">
        <v>2003</v>
      </c>
      <c r="F250" s="4">
        <f t="shared" si="3"/>
        <v>6</v>
      </c>
      <c r="G250" s="3">
        <v>37783</v>
      </c>
      <c r="H250" t="s">
        <v>13</v>
      </c>
      <c r="I250" t="s">
        <v>266</v>
      </c>
      <c r="J250" t="s">
        <v>279</v>
      </c>
      <c r="K250" t="s">
        <v>179</v>
      </c>
      <c r="L250" t="s">
        <v>180</v>
      </c>
      <c r="M250" t="s">
        <v>181</v>
      </c>
      <c r="O250" t="s">
        <v>182</v>
      </c>
      <c r="P250" t="s">
        <v>87</v>
      </c>
    </row>
    <row r="251" spans="1:16" x14ac:dyDescent="0.2">
      <c r="A251">
        <v>10174</v>
      </c>
      <c r="B251" s="2">
        <v>48</v>
      </c>
      <c r="C251" s="1">
        <v>93.34</v>
      </c>
      <c r="D251" s="1">
        <v>4480.32</v>
      </c>
      <c r="E251" s="4">
        <v>2003</v>
      </c>
      <c r="F251" s="4">
        <f t="shared" si="3"/>
        <v>6</v>
      </c>
      <c r="G251" s="3">
        <v>37783</v>
      </c>
      <c r="H251" t="s">
        <v>13</v>
      </c>
      <c r="I251" t="s">
        <v>266</v>
      </c>
      <c r="J251" t="s">
        <v>292</v>
      </c>
      <c r="K251" t="s">
        <v>112</v>
      </c>
      <c r="L251" t="s">
        <v>113</v>
      </c>
      <c r="M251" t="s">
        <v>114</v>
      </c>
      <c r="O251" t="s">
        <v>115</v>
      </c>
      <c r="P251" t="s">
        <v>52</v>
      </c>
    </row>
    <row r="252" spans="1:16" x14ac:dyDescent="0.2">
      <c r="A252">
        <v>10176</v>
      </c>
      <c r="B252" s="2">
        <v>20</v>
      </c>
      <c r="C252" s="1">
        <v>100</v>
      </c>
      <c r="D252" s="1">
        <v>3667.6</v>
      </c>
      <c r="E252" s="4">
        <v>2003</v>
      </c>
      <c r="F252" s="4">
        <f t="shared" si="3"/>
        <v>6</v>
      </c>
      <c r="G252" s="3">
        <v>37783</v>
      </c>
      <c r="H252" t="s">
        <v>13</v>
      </c>
      <c r="I252" t="s">
        <v>94</v>
      </c>
      <c r="J252" t="s">
        <v>324</v>
      </c>
      <c r="K252" t="s">
        <v>239</v>
      </c>
      <c r="L252" t="s">
        <v>240</v>
      </c>
      <c r="M252" t="s">
        <v>241</v>
      </c>
      <c r="O252" t="s">
        <v>242</v>
      </c>
      <c r="P252" t="s">
        <v>138</v>
      </c>
    </row>
    <row r="253" spans="1:16" x14ac:dyDescent="0.2">
      <c r="A253">
        <v>10175</v>
      </c>
      <c r="B253" s="2">
        <v>48</v>
      </c>
      <c r="C253" s="1">
        <v>100</v>
      </c>
      <c r="D253" s="1">
        <v>5891.04</v>
      </c>
      <c r="E253" s="4">
        <v>2003</v>
      </c>
      <c r="F253" s="4">
        <f t="shared" si="3"/>
        <v>6</v>
      </c>
      <c r="G253" s="3">
        <v>37783</v>
      </c>
      <c r="H253" t="s">
        <v>13</v>
      </c>
      <c r="I253" t="s">
        <v>266</v>
      </c>
      <c r="J253" t="s">
        <v>326</v>
      </c>
      <c r="K253" t="s">
        <v>179</v>
      </c>
      <c r="L253" t="s">
        <v>180</v>
      </c>
      <c r="M253" t="s">
        <v>181</v>
      </c>
      <c r="O253" t="s">
        <v>182</v>
      </c>
      <c r="P253" t="s">
        <v>87</v>
      </c>
    </row>
    <row r="254" spans="1:16" x14ac:dyDescent="0.2">
      <c r="A254">
        <v>10175</v>
      </c>
      <c r="B254" s="2">
        <v>41</v>
      </c>
      <c r="C254" s="1">
        <v>69.28</v>
      </c>
      <c r="D254" s="1">
        <v>2840.48</v>
      </c>
      <c r="E254" s="4">
        <v>2003</v>
      </c>
      <c r="F254" s="4">
        <f t="shared" si="3"/>
        <v>6</v>
      </c>
      <c r="G254" s="3">
        <v>37783</v>
      </c>
      <c r="H254" t="s">
        <v>13</v>
      </c>
      <c r="I254" t="s">
        <v>266</v>
      </c>
      <c r="J254" t="s">
        <v>328</v>
      </c>
      <c r="K254" t="s">
        <v>179</v>
      </c>
      <c r="L254" t="s">
        <v>180</v>
      </c>
      <c r="M254" t="s">
        <v>181</v>
      </c>
      <c r="O254" t="s">
        <v>182</v>
      </c>
      <c r="P254" t="s">
        <v>87</v>
      </c>
    </row>
    <row r="255" spans="1:16" x14ac:dyDescent="0.2">
      <c r="A255">
        <v>10174</v>
      </c>
      <c r="B255" s="2">
        <v>46</v>
      </c>
      <c r="C255" s="1">
        <v>100</v>
      </c>
      <c r="D255" s="1">
        <v>5592.22</v>
      </c>
      <c r="E255" s="4">
        <v>2003</v>
      </c>
      <c r="F255" s="4">
        <f t="shared" si="3"/>
        <v>6</v>
      </c>
      <c r="G255" s="3">
        <v>37783</v>
      </c>
      <c r="H255" t="s">
        <v>13</v>
      </c>
      <c r="I255" t="s">
        <v>301</v>
      </c>
      <c r="J255" t="s">
        <v>333</v>
      </c>
      <c r="K255" t="s">
        <v>112</v>
      </c>
      <c r="L255" t="s">
        <v>113</v>
      </c>
      <c r="M255" t="s">
        <v>114</v>
      </c>
      <c r="O255" t="s">
        <v>115</v>
      </c>
      <c r="P255" t="s">
        <v>52</v>
      </c>
    </row>
    <row r="256" spans="1:16" x14ac:dyDescent="0.2">
      <c r="A256">
        <v>10175</v>
      </c>
      <c r="B256" s="2">
        <v>29</v>
      </c>
      <c r="C256" s="1">
        <v>100</v>
      </c>
      <c r="D256" s="1">
        <v>4419.8900000000003</v>
      </c>
      <c r="E256" s="4">
        <v>2003</v>
      </c>
      <c r="F256" s="4">
        <f t="shared" si="3"/>
        <v>6</v>
      </c>
      <c r="G256" s="3">
        <v>37783</v>
      </c>
      <c r="H256" t="s">
        <v>13</v>
      </c>
      <c r="I256" t="s">
        <v>94</v>
      </c>
      <c r="J256" t="s">
        <v>341</v>
      </c>
      <c r="K256" t="s">
        <v>179</v>
      </c>
      <c r="L256" t="s">
        <v>180</v>
      </c>
      <c r="M256" t="s">
        <v>181</v>
      </c>
      <c r="O256" t="s">
        <v>182</v>
      </c>
      <c r="P256" t="s">
        <v>87</v>
      </c>
    </row>
    <row r="257" spans="1:16" x14ac:dyDescent="0.2">
      <c r="A257">
        <v>10176</v>
      </c>
      <c r="B257" s="2">
        <v>36</v>
      </c>
      <c r="C257" s="1">
        <v>100</v>
      </c>
      <c r="D257" s="1">
        <v>5532.12</v>
      </c>
      <c r="E257" s="4">
        <v>2003</v>
      </c>
      <c r="F257" s="4">
        <f t="shared" si="3"/>
        <v>6</v>
      </c>
      <c r="G257" s="3">
        <v>37783</v>
      </c>
      <c r="H257" t="s">
        <v>13</v>
      </c>
      <c r="I257" t="s">
        <v>94</v>
      </c>
      <c r="J257" t="s">
        <v>350</v>
      </c>
      <c r="K257" t="s">
        <v>239</v>
      </c>
      <c r="L257" t="s">
        <v>240</v>
      </c>
      <c r="M257" t="s">
        <v>241</v>
      </c>
      <c r="O257" t="s">
        <v>242</v>
      </c>
      <c r="P257" t="s">
        <v>138</v>
      </c>
    </row>
    <row r="258" spans="1:16" x14ac:dyDescent="0.2">
      <c r="A258">
        <v>10175</v>
      </c>
      <c r="B258" s="2">
        <v>47</v>
      </c>
      <c r="C258" s="1">
        <v>100</v>
      </c>
      <c r="D258" s="1">
        <v>5121.59</v>
      </c>
      <c r="E258" s="4">
        <v>2003</v>
      </c>
      <c r="F258" s="4">
        <f t="shared" si="3"/>
        <v>6</v>
      </c>
      <c r="G258" s="3">
        <v>37783</v>
      </c>
      <c r="H258" t="s">
        <v>13</v>
      </c>
      <c r="I258" t="s">
        <v>266</v>
      </c>
      <c r="J258" t="s">
        <v>353</v>
      </c>
      <c r="K258" t="s">
        <v>179</v>
      </c>
      <c r="L258" t="s">
        <v>180</v>
      </c>
      <c r="M258" t="s">
        <v>181</v>
      </c>
      <c r="O258" t="s">
        <v>182</v>
      </c>
      <c r="P258" t="s">
        <v>87</v>
      </c>
    </row>
    <row r="259" spans="1:16" x14ac:dyDescent="0.2">
      <c r="A259">
        <v>10174</v>
      </c>
      <c r="B259" s="2">
        <v>49</v>
      </c>
      <c r="C259" s="1">
        <v>44.78</v>
      </c>
      <c r="D259" s="1">
        <v>2194.2199999999998</v>
      </c>
      <c r="E259" s="4">
        <v>2003</v>
      </c>
      <c r="F259" s="4">
        <f t="shared" ref="F259:F322" si="4">MONTH(G258)</f>
        <v>6</v>
      </c>
      <c r="G259" s="3">
        <v>37783</v>
      </c>
      <c r="H259" t="s">
        <v>13</v>
      </c>
      <c r="I259" t="s">
        <v>301</v>
      </c>
      <c r="J259" t="s">
        <v>354</v>
      </c>
      <c r="K259" t="s">
        <v>112</v>
      </c>
      <c r="L259" t="s">
        <v>113</v>
      </c>
      <c r="M259" t="s">
        <v>114</v>
      </c>
      <c r="O259" t="s">
        <v>115</v>
      </c>
      <c r="P259" t="s">
        <v>52</v>
      </c>
    </row>
    <row r="260" spans="1:16" x14ac:dyDescent="0.2">
      <c r="A260">
        <v>10176</v>
      </c>
      <c r="B260" s="2">
        <v>27</v>
      </c>
      <c r="C260" s="1">
        <v>68.78</v>
      </c>
      <c r="D260" s="1">
        <v>1857.06</v>
      </c>
      <c r="E260" s="4">
        <v>2003</v>
      </c>
      <c r="F260" s="4">
        <f t="shared" si="4"/>
        <v>6</v>
      </c>
      <c r="G260" s="3">
        <v>37783</v>
      </c>
      <c r="H260" t="s">
        <v>13</v>
      </c>
      <c r="I260" t="s">
        <v>94</v>
      </c>
      <c r="J260" t="s">
        <v>358</v>
      </c>
      <c r="K260" t="s">
        <v>239</v>
      </c>
      <c r="L260" t="s">
        <v>240</v>
      </c>
      <c r="M260" t="s">
        <v>241</v>
      </c>
      <c r="O260" t="s">
        <v>242</v>
      </c>
      <c r="P260" t="s">
        <v>138</v>
      </c>
    </row>
    <row r="261" spans="1:16" x14ac:dyDescent="0.2">
      <c r="A261">
        <v>10175</v>
      </c>
      <c r="B261" s="2">
        <v>28</v>
      </c>
      <c r="C261" s="1">
        <v>100</v>
      </c>
      <c r="D261" s="1">
        <v>2969.96</v>
      </c>
      <c r="E261" s="4">
        <v>2003</v>
      </c>
      <c r="F261" s="4">
        <f t="shared" si="4"/>
        <v>6</v>
      </c>
      <c r="G261" s="3">
        <v>37783</v>
      </c>
      <c r="H261" t="s">
        <v>13</v>
      </c>
      <c r="I261" t="s">
        <v>266</v>
      </c>
      <c r="J261" t="s">
        <v>366</v>
      </c>
      <c r="K261" t="s">
        <v>179</v>
      </c>
      <c r="L261" t="s">
        <v>180</v>
      </c>
      <c r="M261" t="s">
        <v>181</v>
      </c>
      <c r="O261" t="s">
        <v>182</v>
      </c>
      <c r="P261" t="s">
        <v>87</v>
      </c>
    </row>
    <row r="262" spans="1:16" x14ac:dyDescent="0.2">
      <c r="A262">
        <v>10175</v>
      </c>
      <c r="B262" s="2">
        <v>37</v>
      </c>
      <c r="C262" s="1">
        <v>31.12</v>
      </c>
      <c r="D262" s="1">
        <v>1151.44</v>
      </c>
      <c r="E262" s="4">
        <v>2003</v>
      </c>
      <c r="F262" s="4">
        <f t="shared" si="4"/>
        <v>6</v>
      </c>
      <c r="G262" s="3">
        <v>37783</v>
      </c>
      <c r="H262" t="s">
        <v>13</v>
      </c>
      <c r="I262" t="s">
        <v>94</v>
      </c>
      <c r="J262" t="s">
        <v>369</v>
      </c>
      <c r="K262" t="s">
        <v>179</v>
      </c>
      <c r="L262" t="s">
        <v>180</v>
      </c>
      <c r="M262" t="s">
        <v>181</v>
      </c>
      <c r="O262" t="s">
        <v>182</v>
      </c>
      <c r="P262" t="s">
        <v>87</v>
      </c>
    </row>
    <row r="263" spans="1:16" x14ac:dyDescent="0.2">
      <c r="A263">
        <v>10176</v>
      </c>
      <c r="B263" s="2">
        <v>29</v>
      </c>
      <c r="C263" s="1">
        <v>100</v>
      </c>
      <c r="D263" s="1">
        <v>2915.66</v>
      </c>
      <c r="E263" s="4">
        <v>2003</v>
      </c>
      <c r="F263" s="4">
        <f t="shared" si="4"/>
        <v>6</v>
      </c>
      <c r="G263" s="3">
        <v>37783</v>
      </c>
      <c r="H263" t="s">
        <v>13</v>
      </c>
      <c r="I263" t="s">
        <v>94</v>
      </c>
      <c r="J263" t="s">
        <v>382</v>
      </c>
      <c r="K263" t="s">
        <v>239</v>
      </c>
      <c r="L263" t="s">
        <v>240</v>
      </c>
      <c r="M263" t="s">
        <v>241</v>
      </c>
      <c r="O263" t="s">
        <v>242</v>
      </c>
      <c r="P263" t="s">
        <v>138</v>
      </c>
    </row>
    <row r="264" spans="1:16" x14ac:dyDescent="0.2">
      <c r="A264">
        <v>10175</v>
      </c>
      <c r="B264" s="2">
        <v>22</v>
      </c>
      <c r="C264" s="1">
        <v>100</v>
      </c>
      <c r="D264" s="1">
        <v>2436.7199999999998</v>
      </c>
      <c r="E264" s="4">
        <v>2003</v>
      </c>
      <c r="F264" s="4">
        <f t="shared" si="4"/>
        <v>6</v>
      </c>
      <c r="G264" s="3">
        <v>37783</v>
      </c>
      <c r="H264" t="s">
        <v>13</v>
      </c>
      <c r="I264" t="s">
        <v>266</v>
      </c>
      <c r="J264" t="s">
        <v>386</v>
      </c>
      <c r="K264" t="s">
        <v>179</v>
      </c>
      <c r="L264" t="s">
        <v>180</v>
      </c>
      <c r="M264" t="s">
        <v>181</v>
      </c>
      <c r="O264" t="s">
        <v>182</v>
      </c>
      <c r="P264" t="s">
        <v>87</v>
      </c>
    </row>
    <row r="265" spans="1:16" x14ac:dyDescent="0.2">
      <c r="A265">
        <v>10175</v>
      </c>
      <c r="B265" s="2">
        <v>50</v>
      </c>
      <c r="C265" s="1">
        <v>63.31</v>
      </c>
      <c r="D265" s="1">
        <v>3165.5</v>
      </c>
      <c r="E265" s="4">
        <v>2003</v>
      </c>
      <c r="F265" s="4">
        <f t="shared" si="4"/>
        <v>6</v>
      </c>
      <c r="G265" s="3">
        <v>37783</v>
      </c>
      <c r="H265" t="s">
        <v>13</v>
      </c>
      <c r="I265" t="s">
        <v>266</v>
      </c>
      <c r="J265" t="s">
        <v>389</v>
      </c>
      <c r="K265" t="s">
        <v>179</v>
      </c>
      <c r="L265" t="s">
        <v>180</v>
      </c>
      <c r="M265" t="s">
        <v>181</v>
      </c>
      <c r="O265" t="s">
        <v>182</v>
      </c>
      <c r="P265" t="s">
        <v>87</v>
      </c>
    </row>
    <row r="266" spans="1:16" x14ac:dyDescent="0.2">
      <c r="A266">
        <v>10176</v>
      </c>
      <c r="B266" s="2">
        <v>22</v>
      </c>
      <c r="C266" s="1">
        <v>64</v>
      </c>
      <c r="D266" s="1">
        <v>1408</v>
      </c>
      <c r="E266" s="4">
        <v>2003</v>
      </c>
      <c r="F266" s="4">
        <f t="shared" si="4"/>
        <v>6</v>
      </c>
      <c r="G266" s="3">
        <v>37783</v>
      </c>
      <c r="H266" t="s">
        <v>13</v>
      </c>
      <c r="I266" t="s">
        <v>342</v>
      </c>
      <c r="J266" t="s">
        <v>390</v>
      </c>
      <c r="K266" t="s">
        <v>239</v>
      </c>
      <c r="L266" t="s">
        <v>240</v>
      </c>
      <c r="M266" t="s">
        <v>241</v>
      </c>
      <c r="O266" t="s">
        <v>242</v>
      </c>
      <c r="P266" t="s">
        <v>138</v>
      </c>
    </row>
    <row r="267" spans="1:16" x14ac:dyDescent="0.2">
      <c r="A267">
        <v>10175</v>
      </c>
      <c r="B267" s="2">
        <v>29</v>
      </c>
      <c r="C267" s="1">
        <v>74.98</v>
      </c>
      <c r="D267" s="1">
        <v>2174.42</v>
      </c>
      <c r="E267" s="4">
        <v>2003</v>
      </c>
      <c r="F267" s="4">
        <f t="shared" si="4"/>
        <v>6</v>
      </c>
      <c r="G267" s="3">
        <v>37783</v>
      </c>
      <c r="H267" t="s">
        <v>13</v>
      </c>
      <c r="I267" t="s">
        <v>266</v>
      </c>
      <c r="J267" t="s">
        <v>391</v>
      </c>
      <c r="K267" t="s">
        <v>179</v>
      </c>
      <c r="L267" t="s">
        <v>180</v>
      </c>
      <c r="M267" t="s">
        <v>181</v>
      </c>
      <c r="O267" t="s">
        <v>182</v>
      </c>
      <c r="P267" t="s">
        <v>87</v>
      </c>
    </row>
    <row r="268" spans="1:16" x14ac:dyDescent="0.2">
      <c r="A268">
        <v>10176</v>
      </c>
      <c r="B268" s="2">
        <v>23</v>
      </c>
      <c r="C268" s="1">
        <v>100</v>
      </c>
      <c r="D268" s="1">
        <v>3114.89</v>
      </c>
      <c r="E268" s="4">
        <v>2003</v>
      </c>
      <c r="F268" s="4">
        <f t="shared" si="4"/>
        <v>6</v>
      </c>
      <c r="G268" s="3">
        <v>37783</v>
      </c>
      <c r="H268" t="s">
        <v>13</v>
      </c>
      <c r="I268" t="s">
        <v>266</v>
      </c>
      <c r="J268" t="s">
        <v>395</v>
      </c>
      <c r="K268" t="s">
        <v>239</v>
      </c>
      <c r="L268" t="s">
        <v>240</v>
      </c>
      <c r="M268" t="s">
        <v>241</v>
      </c>
      <c r="O268" t="s">
        <v>242</v>
      </c>
      <c r="P268" t="s">
        <v>138</v>
      </c>
    </row>
    <row r="269" spans="1:16" x14ac:dyDescent="0.2">
      <c r="A269">
        <v>10176</v>
      </c>
      <c r="B269" s="2">
        <v>38</v>
      </c>
      <c r="C269" s="1">
        <v>64.44</v>
      </c>
      <c r="D269" s="1">
        <v>2448.7199999999998</v>
      </c>
      <c r="E269" s="4">
        <v>2003</v>
      </c>
      <c r="F269" s="4">
        <f t="shared" si="4"/>
        <v>6</v>
      </c>
      <c r="G269" s="3">
        <v>37783</v>
      </c>
      <c r="H269" t="s">
        <v>13</v>
      </c>
      <c r="I269" t="s">
        <v>342</v>
      </c>
      <c r="J269" t="s">
        <v>396</v>
      </c>
      <c r="K269" t="s">
        <v>239</v>
      </c>
      <c r="L269" t="s">
        <v>240</v>
      </c>
      <c r="M269" t="s">
        <v>241</v>
      </c>
      <c r="O269" t="s">
        <v>242</v>
      </c>
      <c r="P269" t="s">
        <v>138</v>
      </c>
    </row>
    <row r="270" spans="1:16" x14ac:dyDescent="0.2">
      <c r="A270">
        <v>10175</v>
      </c>
      <c r="B270" s="2">
        <v>42</v>
      </c>
      <c r="C270" s="1">
        <v>85.98</v>
      </c>
      <c r="D270" s="1">
        <v>3611.16</v>
      </c>
      <c r="E270" s="4">
        <v>2003</v>
      </c>
      <c r="F270" s="4">
        <f t="shared" si="4"/>
        <v>6</v>
      </c>
      <c r="G270" s="3">
        <v>37783</v>
      </c>
      <c r="H270" t="s">
        <v>13</v>
      </c>
      <c r="I270" t="s">
        <v>94</v>
      </c>
      <c r="J270" t="s">
        <v>404</v>
      </c>
      <c r="K270" t="s">
        <v>179</v>
      </c>
      <c r="L270" t="s">
        <v>180</v>
      </c>
      <c r="M270" t="s">
        <v>181</v>
      </c>
      <c r="O270" t="s">
        <v>182</v>
      </c>
      <c r="P270" t="s">
        <v>87</v>
      </c>
    </row>
    <row r="271" spans="1:16" x14ac:dyDescent="0.2">
      <c r="A271">
        <v>10121</v>
      </c>
      <c r="B271" s="2">
        <v>34</v>
      </c>
      <c r="C271" s="1">
        <v>81.349999999999994</v>
      </c>
      <c r="D271" s="1">
        <v>2765.9</v>
      </c>
      <c r="E271" s="4">
        <v>2003</v>
      </c>
      <c r="F271" s="4">
        <f t="shared" si="4"/>
        <v>6</v>
      </c>
      <c r="G271" s="3">
        <v>37807</v>
      </c>
      <c r="H271" t="s">
        <v>13</v>
      </c>
      <c r="I271" t="s">
        <v>14</v>
      </c>
      <c r="J271" t="s">
        <v>15</v>
      </c>
      <c r="K271" t="s">
        <v>20</v>
      </c>
      <c r="L271" t="s">
        <v>21</v>
      </c>
      <c r="M271" t="s">
        <v>22</v>
      </c>
      <c r="O271" t="s">
        <v>23</v>
      </c>
      <c r="P271" t="s">
        <v>24</v>
      </c>
    </row>
    <row r="272" spans="1:16" x14ac:dyDescent="0.2">
      <c r="A272">
        <v>10121</v>
      </c>
      <c r="B272" s="2">
        <v>50</v>
      </c>
      <c r="C272" s="1">
        <v>100</v>
      </c>
      <c r="D272" s="1">
        <v>8284</v>
      </c>
      <c r="E272" s="4">
        <v>2003</v>
      </c>
      <c r="F272" s="4">
        <f t="shared" si="4"/>
        <v>7</v>
      </c>
      <c r="G272" s="3">
        <v>37807</v>
      </c>
      <c r="H272" t="s">
        <v>13</v>
      </c>
      <c r="I272" t="s">
        <v>14</v>
      </c>
      <c r="J272" t="s">
        <v>268</v>
      </c>
      <c r="K272" t="s">
        <v>20</v>
      </c>
      <c r="L272" t="s">
        <v>21</v>
      </c>
      <c r="M272" t="s">
        <v>22</v>
      </c>
      <c r="O272" t="s">
        <v>23</v>
      </c>
      <c r="P272" t="s">
        <v>24</v>
      </c>
    </row>
    <row r="273" spans="1:16" x14ac:dyDescent="0.2">
      <c r="A273">
        <v>10121</v>
      </c>
      <c r="B273" s="2">
        <v>32</v>
      </c>
      <c r="C273" s="1">
        <v>76.88</v>
      </c>
      <c r="D273" s="1">
        <v>2460.16</v>
      </c>
      <c r="E273" s="4">
        <v>2003</v>
      </c>
      <c r="F273" s="4">
        <f t="shared" si="4"/>
        <v>7</v>
      </c>
      <c r="G273" s="3">
        <v>37807</v>
      </c>
      <c r="H273" t="s">
        <v>13</v>
      </c>
      <c r="I273" t="s">
        <v>14</v>
      </c>
      <c r="J273" t="s">
        <v>367</v>
      </c>
      <c r="K273" t="s">
        <v>20</v>
      </c>
      <c r="L273" t="s">
        <v>21</v>
      </c>
      <c r="M273" t="s">
        <v>22</v>
      </c>
      <c r="O273" t="s">
        <v>23</v>
      </c>
      <c r="P273" t="s">
        <v>24</v>
      </c>
    </row>
    <row r="274" spans="1:16" x14ac:dyDescent="0.2">
      <c r="A274">
        <v>10121</v>
      </c>
      <c r="B274" s="2">
        <v>25</v>
      </c>
      <c r="C274" s="1">
        <v>86.74</v>
      </c>
      <c r="D274" s="1">
        <v>2168.5</v>
      </c>
      <c r="E274" s="4">
        <v>2003</v>
      </c>
      <c r="F274" s="4">
        <f t="shared" si="4"/>
        <v>7</v>
      </c>
      <c r="G274" s="3">
        <v>37807</v>
      </c>
      <c r="H274" t="s">
        <v>13</v>
      </c>
      <c r="I274" t="s">
        <v>14</v>
      </c>
      <c r="J274" t="s">
        <v>393</v>
      </c>
      <c r="K274" t="s">
        <v>20</v>
      </c>
      <c r="L274" t="s">
        <v>21</v>
      </c>
      <c r="M274" t="s">
        <v>22</v>
      </c>
      <c r="O274" t="s">
        <v>23</v>
      </c>
      <c r="P274" t="s">
        <v>24</v>
      </c>
    </row>
    <row r="275" spans="1:16" x14ac:dyDescent="0.2">
      <c r="A275">
        <v>10121</v>
      </c>
      <c r="B275" s="2">
        <v>44</v>
      </c>
      <c r="C275" s="1">
        <v>74.849999999999994</v>
      </c>
      <c r="D275" s="1">
        <v>3293.4</v>
      </c>
      <c r="E275" s="4">
        <v>2003</v>
      </c>
      <c r="F275" s="4">
        <f t="shared" si="4"/>
        <v>7</v>
      </c>
      <c r="G275" s="3">
        <v>37807</v>
      </c>
      <c r="H275" t="s">
        <v>13</v>
      </c>
      <c r="I275" t="s">
        <v>14</v>
      </c>
      <c r="J275" t="s">
        <v>397</v>
      </c>
      <c r="K275" t="s">
        <v>20</v>
      </c>
      <c r="L275" t="s">
        <v>21</v>
      </c>
      <c r="M275" t="s">
        <v>22</v>
      </c>
      <c r="O275" t="s">
        <v>23</v>
      </c>
      <c r="P275" t="s">
        <v>24</v>
      </c>
    </row>
    <row r="276" spans="1:16" x14ac:dyDescent="0.2">
      <c r="A276">
        <v>10177</v>
      </c>
      <c r="B276" s="2">
        <v>23</v>
      </c>
      <c r="C276" s="1">
        <v>100</v>
      </c>
      <c r="D276" s="1">
        <v>3675.63</v>
      </c>
      <c r="E276" s="4">
        <v>2003</v>
      </c>
      <c r="F276" s="4">
        <f t="shared" si="4"/>
        <v>7</v>
      </c>
      <c r="G276" s="3">
        <v>37813</v>
      </c>
      <c r="H276" t="s">
        <v>13</v>
      </c>
      <c r="I276" t="s">
        <v>301</v>
      </c>
      <c r="J276" t="s">
        <v>340</v>
      </c>
      <c r="K276" t="s">
        <v>263</v>
      </c>
      <c r="L276" t="s">
        <v>264</v>
      </c>
      <c r="M276" t="s">
        <v>265</v>
      </c>
      <c r="O276" t="s">
        <v>92</v>
      </c>
      <c r="P276" t="s">
        <v>93</v>
      </c>
    </row>
    <row r="277" spans="1:16" x14ac:dyDescent="0.2">
      <c r="A277">
        <v>10177</v>
      </c>
      <c r="B277" s="2">
        <v>29</v>
      </c>
      <c r="C277" s="1">
        <v>100</v>
      </c>
      <c r="D277" s="1">
        <v>3070.52</v>
      </c>
      <c r="E277" s="4">
        <v>2003</v>
      </c>
      <c r="F277" s="4">
        <f t="shared" si="4"/>
        <v>7</v>
      </c>
      <c r="G277" s="3">
        <v>37813</v>
      </c>
      <c r="H277" t="s">
        <v>13</v>
      </c>
      <c r="I277" t="s">
        <v>342</v>
      </c>
      <c r="J277" t="s">
        <v>343</v>
      </c>
      <c r="K277" t="s">
        <v>263</v>
      </c>
      <c r="L277" t="s">
        <v>264</v>
      </c>
      <c r="M277" t="s">
        <v>265</v>
      </c>
      <c r="O277" t="s">
        <v>92</v>
      </c>
      <c r="P277" t="s">
        <v>93</v>
      </c>
    </row>
    <row r="278" spans="1:16" x14ac:dyDescent="0.2">
      <c r="A278">
        <v>10177</v>
      </c>
      <c r="B278" s="2">
        <v>35</v>
      </c>
      <c r="C278" s="1">
        <v>74.599999999999994</v>
      </c>
      <c r="D278" s="1">
        <v>2611</v>
      </c>
      <c r="E278" s="4">
        <v>2003</v>
      </c>
      <c r="F278" s="4">
        <f t="shared" si="4"/>
        <v>7</v>
      </c>
      <c r="G278" s="3">
        <v>37813</v>
      </c>
      <c r="H278" t="s">
        <v>13</v>
      </c>
      <c r="I278" t="s">
        <v>301</v>
      </c>
      <c r="J278" t="s">
        <v>352</v>
      </c>
      <c r="K278" t="s">
        <v>263</v>
      </c>
      <c r="L278" t="s">
        <v>264</v>
      </c>
      <c r="M278" t="s">
        <v>265</v>
      </c>
      <c r="O278" t="s">
        <v>92</v>
      </c>
      <c r="P278" t="s">
        <v>93</v>
      </c>
    </row>
    <row r="279" spans="1:16" x14ac:dyDescent="0.2">
      <c r="A279">
        <v>10177</v>
      </c>
      <c r="B279" s="2">
        <v>50</v>
      </c>
      <c r="C279" s="1">
        <v>100</v>
      </c>
      <c r="D279" s="1">
        <v>6083</v>
      </c>
      <c r="E279" s="4">
        <v>2003</v>
      </c>
      <c r="F279" s="4">
        <f t="shared" si="4"/>
        <v>7</v>
      </c>
      <c r="G279" s="3">
        <v>37813</v>
      </c>
      <c r="H279" t="s">
        <v>13</v>
      </c>
      <c r="I279" t="s">
        <v>335</v>
      </c>
      <c r="J279" t="s">
        <v>364</v>
      </c>
      <c r="K279" t="s">
        <v>263</v>
      </c>
      <c r="L279" t="s">
        <v>264</v>
      </c>
      <c r="M279" t="s">
        <v>265</v>
      </c>
      <c r="O279" t="s">
        <v>92</v>
      </c>
      <c r="P279" t="s">
        <v>93</v>
      </c>
    </row>
    <row r="280" spans="1:16" x14ac:dyDescent="0.2">
      <c r="A280">
        <v>10177</v>
      </c>
      <c r="B280" s="2">
        <v>45</v>
      </c>
      <c r="C280" s="1">
        <v>72.58</v>
      </c>
      <c r="D280" s="1">
        <v>3266.1</v>
      </c>
      <c r="E280" s="4">
        <v>2003</v>
      </c>
      <c r="F280" s="4">
        <f t="shared" si="4"/>
        <v>7</v>
      </c>
      <c r="G280" s="3">
        <v>37813</v>
      </c>
      <c r="H280" t="s">
        <v>13</v>
      </c>
      <c r="I280" t="s">
        <v>301</v>
      </c>
      <c r="J280" t="s">
        <v>373</v>
      </c>
      <c r="K280" t="s">
        <v>263</v>
      </c>
      <c r="L280" t="s">
        <v>264</v>
      </c>
      <c r="M280" t="s">
        <v>265</v>
      </c>
      <c r="O280" t="s">
        <v>92</v>
      </c>
      <c r="P280" t="s">
        <v>93</v>
      </c>
    </row>
    <row r="281" spans="1:16" x14ac:dyDescent="0.2">
      <c r="A281">
        <v>10177</v>
      </c>
      <c r="B281" s="2">
        <v>24</v>
      </c>
      <c r="C281" s="1">
        <v>76</v>
      </c>
      <c r="D281" s="1">
        <v>1824</v>
      </c>
      <c r="E281" s="4">
        <v>2003</v>
      </c>
      <c r="F281" s="4">
        <f t="shared" si="4"/>
        <v>7</v>
      </c>
      <c r="G281" s="3">
        <v>37813</v>
      </c>
      <c r="H281" t="s">
        <v>13</v>
      </c>
      <c r="I281" t="s">
        <v>335</v>
      </c>
      <c r="J281" t="s">
        <v>398</v>
      </c>
      <c r="K281" t="s">
        <v>263</v>
      </c>
      <c r="L281" t="s">
        <v>264</v>
      </c>
      <c r="M281" t="s">
        <v>265</v>
      </c>
      <c r="O281" t="s">
        <v>92</v>
      </c>
      <c r="P281" t="s">
        <v>93</v>
      </c>
    </row>
    <row r="282" spans="1:16" x14ac:dyDescent="0.2">
      <c r="A282">
        <v>10177</v>
      </c>
      <c r="B282" s="2">
        <v>31</v>
      </c>
      <c r="C282" s="1">
        <v>88.34</v>
      </c>
      <c r="D282" s="1">
        <v>2738.54</v>
      </c>
      <c r="E282" s="4">
        <v>2003</v>
      </c>
      <c r="F282" s="4">
        <f t="shared" si="4"/>
        <v>7</v>
      </c>
      <c r="G282" s="3">
        <v>37813</v>
      </c>
      <c r="H282" t="s">
        <v>13</v>
      </c>
      <c r="I282" t="s">
        <v>335</v>
      </c>
      <c r="J282" t="s">
        <v>400</v>
      </c>
      <c r="K282" t="s">
        <v>263</v>
      </c>
      <c r="L282" t="s">
        <v>264</v>
      </c>
      <c r="M282" t="s">
        <v>265</v>
      </c>
      <c r="O282" t="s">
        <v>92</v>
      </c>
      <c r="P282" t="s">
        <v>93</v>
      </c>
    </row>
    <row r="283" spans="1:16" x14ac:dyDescent="0.2">
      <c r="A283">
        <v>10177</v>
      </c>
      <c r="B283" s="2">
        <v>32</v>
      </c>
      <c r="C283" s="1">
        <v>76.62</v>
      </c>
      <c r="D283" s="1">
        <v>2451.84</v>
      </c>
      <c r="E283" s="4">
        <v>2003</v>
      </c>
      <c r="F283" s="4">
        <f t="shared" si="4"/>
        <v>7</v>
      </c>
      <c r="G283" s="3">
        <v>37813</v>
      </c>
      <c r="H283" t="s">
        <v>13</v>
      </c>
      <c r="I283" t="s">
        <v>335</v>
      </c>
      <c r="J283" t="s">
        <v>403</v>
      </c>
      <c r="K283" t="s">
        <v>263</v>
      </c>
      <c r="L283" t="s">
        <v>264</v>
      </c>
      <c r="M283" t="s">
        <v>265</v>
      </c>
      <c r="O283" t="s">
        <v>92</v>
      </c>
      <c r="P283" t="s">
        <v>93</v>
      </c>
    </row>
    <row r="284" spans="1:16" x14ac:dyDescent="0.2">
      <c r="A284">
        <v>10177</v>
      </c>
      <c r="B284" s="2">
        <v>44</v>
      </c>
      <c r="C284" s="1">
        <v>92.16</v>
      </c>
      <c r="D284" s="1">
        <v>4055.04</v>
      </c>
      <c r="E284" s="4">
        <v>2003</v>
      </c>
      <c r="F284" s="4">
        <f t="shared" si="4"/>
        <v>7</v>
      </c>
      <c r="G284" s="3">
        <v>37813</v>
      </c>
      <c r="H284" t="s">
        <v>13</v>
      </c>
      <c r="I284" t="s">
        <v>335</v>
      </c>
      <c r="J284" t="s">
        <v>407</v>
      </c>
      <c r="K284" t="s">
        <v>263</v>
      </c>
      <c r="L284" t="s">
        <v>264</v>
      </c>
      <c r="M284" t="s">
        <v>265</v>
      </c>
      <c r="O284" t="s">
        <v>92</v>
      </c>
      <c r="P284" t="s">
        <v>93</v>
      </c>
    </row>
    <row r="285" spans="1:16" x14ac:dyDescent="0.2">
      <c r="A285">
        <v>10177</v>
      </c>
      <c r="B285" s="2">
        <v>24</v>
      </c>
      <c r="C285" s="1">
        <v>100</v>
      </c>
      <c r="D285" s="1">
        <v>2526.48</v>
      </c>
      <c r="E285" s="4">
        <v>2003</v>
      </c>
      <c r="F285" s="4">
        <f t="shared" si="4"/>
        <v>7</v>
      </c>
      <c r="G285" s="3">
        <v>37813</v>
      </c>
      <c r="H285" t="s">
        <v>13</v>
      </c>
      <c r="I285" t="s">
        <v>335</v>
      </c>
      <c r="J285" t="s">
        <v>408</v>
      </c>
      <c r="K285" t="s">
        <v>263</v>
      </c>
      <c r="L285" t="s">
        <v>264</v>
      </c>
      <c r="M285" t="s">
        <v>265</v>
      </c>
      <c r="O285" t="s">
        <v>92</v>
      </c>
      <c r="P285" t="s">
        <v>93</v>
      </c>
    </row>
    <row r="286" spans="1:16" x14ac:dyDescent="0.2">
      <c r="A286">
        <v>10177</v>
      </c>
      <c r="B286" s="2">
        <v>40</v>
      </c>
      <c r="C286" s="1">
        <v>50.23</v>
      </c>
      <c r="D286" s="1">
        <v>2009.2</v>
      </c>
      <c r="E286" s="4">
        <v>2003</v>
      </c>
      <c r="F286" s="4">
        <f t="shared" si="4"/>
        <v>7</v>
      </c>
      <c r="G286" s="3">
        <v>37813</v>
      </c>
      <c r="H286" t="s">
        <v>13</v>
      </c>
      <c r="I286" t="s">
        <v>335</v>
      </c>
      <c r="J286" t="s">
        <v>411</v>
      </c>
      <c r="K286" t="s">
        <v>263</v>
      </c>
      <c r="L286" t="s">
        <v>264</v>
      </c>
      <c r="M286" t="s">
        <v>265</v>
      </c>
      <c r="O286" t="s">
        <v>92</v>
      </c>
      <c r="P286" t="s">
        <v>93</v>
      </c>
    </row>
    <row r="287" spans="1:16" x14ac:dyDescent="0.2">
      <c r="A287">
        <v>10122</v>
      </c>
      <c r="B287" s="2">
        <v>42</v>
      </c>
      <c r="C287" s="1">
        <v>100</v>
      </c>
      <c r="D287" s="1">
        <v>7599.9</v>
      </c>
      <c r="E287" s="4">
        <v>2003</v>
      </c>
      <c r="F287" s="4">
        <f t="shared" si="4"/>
        <v>7</v>
      </c>
      <c r="G287" s="3">
        <v>37838</v>
      </c>
      <c r="H287" t="s">
        <v>13</v>
      </c>
      <c r="I287" t="s">
        <v>94</v>
      </c>
      <c r="J287" t="s">
        <v>228</v>
      </c>
      <c r="K287" t="s">
        <v>234</v>
      </c>
      <c r="L287" t="s">
        <v>235</v>
      </c>
      <c r="M287" t="s">
        <v>236</v>
      </c>
      <c r="O287" t="s">
        <v>237</v>
      </c>
      <c r="P287" t="s">
        <v>24</v>
      </c>
    </row>
    <row r="288" spans="1:16" x14ac:dyDescent="0.2">
      <c r="A288">
        <v>10122</v>
      </c>
      <c r="B288" s="2">
        <v>37</v>
      </c>
      <c r="C288" s="1">
        <v>99.82</v>
      </c>
      <c r="D288" s="1">
        <v>3693.34</v>
      </c>
      <c r="E288" s="4">
        <v>2003</v>
      </c>
      <c r="F288" s="4">
        <f t="shared" si="4"/>
        <v>8</v>
      </c>
      <c r="G288" s="3">
        <v>37838</v>
      </c>
      <c r="H288" t="s">
        <v>13</v>
      </c>
      <c r="I288" t="s">
        <v>94</v>
      </c>
      <c r="J288" t="s">
        <v>273</v>
      </c>
      <c r="K288" t="s">
        <v>234</v>
      </c>
      <c r="L288" t="s">
        <v>235</v>
      </c>
      <c r="M288" t="s">
        <v>236</v>
      </c>
      <c r="O288" t="s">
        <v>237</v>
      </c>
      <c r="P288" t="s">
        <v>24</v>
      </c>
    </row>
    <row r="289" spans="1:16" x14ac:dyDescent="0.2">
      <c r="A289">
        <v>10122</v>
      </c>
      <c r="B289" s="2">
        <v>32</v>
      </c>
      <c r="C289" s="1">
        <v>63.84</v>
      </c>
      <c r="D289" s="1">
        <v>2042.88</v>
      </c>
      <c r="E289" s="4">
        <v>2003</v>
      </c>
      <c r="F289" s="4">
        <f t="shared" si="4"/>
        <v>8</v>
      </c>
      <c r="G289" s="3">
        <v>37838</v>
      </c>
      <c r="H289" t="s">
        <v>13</v>
      </c>
      <c r="I289" t="s">
        <v>94</v>
      </c>
      <c r="J289" t="s">
        <v>278</v>
      </c>
      <c r="K289" t="s">
        <v>234</v>
      </c>
      <c r="L289" t="s">
        <v>235</v>
      </c>
      <c r="M289" t="s">
        <v>236</v>
      </c>
      <c r="O289" t="s">
        <v>237</v>
      </c>
      <c r="P289" t="s">
        <v>24</v>
      </c>
    </row>
    <row r="290" spans="1:16" x14ac:dyDescent="0.2">
      <c r="A290">
        <v>10122</v>
      </c>
      <c r="B290" s="2">
        <v>20</v>
      </c>
      <c r="C290" s="1">
        <v>100</v>
      </c>
      <c r="D290" s="1">
        <v>2142</v>
      </c>
      <c r="E290" s="4">
        <v>2003</v>
      </c>
      <c r="F290" s="4">
        <f t="shared" si="4"/>
        <v>8</v>
      </c>
      <c r="G290" s="3">
        <v>37838</v>
      </c>
      <c r="H290" t="s">
        <v>13</v>
      </c>
      <c r="I290" t="s">
        <v>94</v>
      </c>
      <c r="J290" t="s">
        <v>287</v>
      </c>
      <c r="K290" t="s">
        <v>234</v>
      </c>
      <c r="L290" t="s">
        <v>235</v>
      </c>
      <c r="M290" t="s">
        <v>236</v>
      </c>
      <c r="O290" t="s">
        <v>237</v>
      </c>
      <c r="P290" t="s">
        <v>24</v>
      </c>
    </row>
    <row r="291" spans="1:16" x14ac:dyDescent="0.2">
      <c r="A291">
        <v>10122</v>
      </c>
      <c r="B291" s="2">
        <v>34</v>
      </c>
      <c r="C291" s="1">
        <v>100</v>
      </c>
      <c r="D291" s="1">
        <v>5004.8</v>
      </c>
      <c r="E291" s="4">
        <v>2003</v>
      </c>
      <c r="F291" s="4">
        <f t="shared" si="4"/>
        <v>8</v>
      </c>
      <c r="G291" s="3">
        <v>37838</v>
      </c>
      <c r="H291" t="s">
        <v>13</v>
      </c>
      <c r="I291" t="s">
        <v>94</v>
      </c>
      <c r="J291" t="s">
        <v>293</v>
      </c>
      <c r="K291" t="s">
        <v>234</v>
      </c>
      <c r="L291" t="s">
        <v>235</v>
      </c>
      <c r="M291" t="s">
        <v>236</v>
      </c>
      <c r="O291" t="s">
        <v>237</v>
      </c>
      <c r="P291" t="s">
        <v>24</v>
      </c>
    </row>
    <row r="292" spans="1:16" x14ac:dyDescent="0.2">
      <c r="A292">
        <v>10122</v>
      </c>
      <c r="B292" s="2">
        <v>43</v>
      </c>
      <c r="C292" s="1">
        <v>72.38</v>
      </c>
      <c r="D292" s="1">
        <v>3112.34</v>
      </c>
      <c r="E292" s="4">
        <v>2003</v>
      </c>
      <c r="F292" s="4">
        <f t="shared" si="4"/>
        <v>8</v>
      </c>
      <c r="G292" s="3">
        <v>37838</v>
      </c>
      <c r="H292" t="s">
        <v>13</v>
      </c>
      <c r="I292" t="s">
        <v>94</v>
      </c>
      <c r="J292" t="s">
        <v>322</v>
      </c>
      <c r="K292" t="s">
        <v>234</v>
      </c>
      <c r="L292" t="s">
        <v>235</v>
      </c>
      <c r="M292" t="s">
        <v>236</v>
      </c>
      <c r="O292" t="s">
        <v>237</v>
      </c>
      <c r="P292" t="s">
        <v>24</v>
      </c>
    </row>
    <row r="293" spans="1:16" x14ac:dyDescent="0.2">
      <c r="A293">
        <v>10122</v>
      </c>
      <c r="B293" s="2">
        <v>31</v>
      </c>
      <c r="C293" s="1">
        <v>100</v>
      </c>
      <c r="D293" s="1">
        <v>4100.99</v>
      </c>
      <c r="E293" s="4">
        <v>2003</v>
      </c>
      <c r="F293" s="4">
        <f t="shared" si="4"/>
        <v>8</v>
      </c>
      <c r="G293" s="3">
        <v>37838</v>
      </c>
      <c r="H293" t="s">
        <v>13</v>
      </c>
      <c r="I293" t="s">
        <v>94</v>
      </c>
      <c r="J293" t="s">
        <v>323</v>
      </c>
      <c r="K293" t="s">
        <v>234</v>
      </c>
      <c r="L293" t="s">
        <v>235</v>
      </c>
      <c r="M293" t="s">
        <v>236</v>
      </c>
      <c r="O293" t="s">
        <v>237</v>
      </c>
      <c r="P293" t="s">
        <v>24</v>
      </c>
    </row>
    <row r="294" spans="1:16" x14ac:dyDescent="0.2">
      <c r="A294">
        <v>10122</v>
      </c>
      <c r="B294" s="2">
        <v>25</v>
      </c>
      <c r="C294" s="1">
        <v>100</v>
      </c>
      <c r="D294" s="1">
        <v>3598.5</v>
      </c>
      <c r="E294" s="4">
        <v>2003</v>
      </c>
      <c r="F294" s="4">
        <f t="shared" si="4"/>
        <v>8</v>
      </c>
      <c r="G294" s="3">
        <v>37838</v>
      </c>
      <c r="H294" t="s">
        <v>13</v>
      </c>
      <c r="I294" t="s">
        <v>94</v>
      </c>
      <c r="J294" t="s">
        <v>341</v>
      </c>
      <c r="K294" t="s">
        <v>234</v>
      </c>
      <c r="L294" t="s">
        <v>235</v>
      </c>
      <c r="M294" t="s">
        <v>236</v>
      </c>
      <c r="O294" t="s">
        <v>237</v>
      </c>
      <c r="P294" t="s">
        <v>24</v>
      </c>
    </row>
    <row r="295" spans="1:16" x14ac:dyDescent="0.2">
      <c r="A295">
        <v>10122</v>
      </c>
      <c r="B295" s="2">
        <v>21</v>
      </c>
      <c r="C295" s="1">
        <v>73.17</v>
      </c>
      <c r="D295" s="1">
        <v>1536.57</v>
      </c>
      <c r="E295" s="4">
        <v>2003</v>
      </c>
      <c r="F295" s="4">
        <f t="shared" si="4"/>
        <v>8</v>
      </c>
      <c r="G295" s="3">
        <v>37838</v>
      </c>
      <c r="H295" t="s">
        <v>13</v>
      </c>
      <c r="I295" t="s">
        <v>94</v>
      </c>
      <c r="J295" t="s">
        <v>344</v>
      </c>
      <c r="K295" t="s">
        <v>234</v>
      </c>
      <c r="L295" t="s">
        <v>235</v>
      </c>
      <c r="M295" t="s">
        <v>236</v>
      </c>
      <c r="O295" t="s">
        <v>237</v>
      </c>
      <c r="P295" t="s">
        <v>24</v>
      </c>
    </row>
    <row r="296" spans="1:16" x14ac:dyDescent="0.2">
      <c r="A296">
        <v>10122</v>
      </c>
      <c r="B296" s="2">
        <v>21</v>
      </c>
      <c r="C296" s="1">
        <v>100</v>
      </c>
      <c r="D296" s="1">
        <v>2469.39</v>
      </c>
      <c r="E296" s="4">
        <v>2003</v>
      </c>
      <c r="F296" s="4">
        <f t="shared" si="4"/>
        <v>8</v>
      </c>
      <c r="G296" s="3">
        <v>37838</v>
      </c>
      <c r="H296" t="s">
        <v>13</v>
      </c>
      <c r="I296" t="s">
        <v>94</v>
      </c>
      <c r="J296" t="s">
        <v>346</v>
      </c>
      <c r="K296" t="s">
        <v>234</v>
      </c>
      <c r="L296" t="s">
        <v>235</v>
      </c>
      <c r="M296" t="s">
        <v>236</v>
      </c>
      <c r="O296" t="s">
        <v>237</v>
      </c>
      <c r="P296" t="s">
        <v>24</v>
      </c>
    </row>
    <row r="297" spans="1:16" x14ac:dyDescent="0.2">
      <c r="A297">
        <v>10122</v>
      </c>
      <c r="B297" s="2">
        <v>35</v>
      </c>
      <c r="C297" s="1">
        <v>49.74</v>
      </c>
      <c r="D297" s="1">
        <v>1740.9</v>
      </c>
      <c r="E297" s="4">
        <v>2003</v>
      </c>
      <c r="F297" s="4">
        <f t="shared" si="4"/>
        <v>8</v>
      </c>
      <c r="G297" s="3">
        <v>37838</v>
      </c>
      <c r="H297" t="s">
        <v>13</v>
      </c>
      <c r="I297" t="s">
        <v>14</v>
      </c>
      <c r="J297" t="s">
        <v>348</v>
      </c>
      <c r="K297" t="s">
        <v>234</v>
      </c>
      <c r="L297" t="s">
        <v>235</v>
      </c>
      <c r="M297" t="s">
        <v>236</v>
      </c>
      <c r="O297" t="s">
        <v>237</v>
      </c>
      <c r="P297" t="s">
        <v>24</v>
      </c>
    </row>
    <row r="298" spans="1:16" x14ac:dyDescent="0.2">
      <c r="A298">
        <v>10122</v>
      </c>
      <c r="B298" s="2">
        <v>28</v>
      </c>
      <c r="C298" s="1">
        <v>100</v>
      </c>
      <c r="D298" s="1">
        <v>3583.16</v>
      </c>
      <c r="E298" s="4">
        <v>2003</v>
      </c>
      <c r="F298" s="4">
        <f t="shared" si="4"/>
        <v>8</v>
      </c>
      <c r="G298" s="3">
        <v>37838</v>
      </c>
      <c r="H298" t="s">
        <v>13</v>
      </c>
      <c r="I298" t="s">
        <v>94</v>
      </c>
      <c r="J298" t="s">
        <v>355</v>
      </c>
      <c r="K298" t="s">
        <v>234</v>
      </c>
      <c r="L298" t="s">
        <v>235</v>
      </c>
      <c r="M298" t="s">
        <v>236</v>
      </c>
      <c r="O298" t="s">
        <v>237</v>
      </c>
      <c r="P298" t="s">
        <v>24</v>
      </c>
    </row>
    <row r="299" spans="1:16" x14ac:dyDescent="0.2">
      <c r="A299">
        <v>10122</v>
      </c>
      <c r="B299" s="2">
        <v>39</v>
      </c>
      <c r="C299" s="1">
        <v>30.96</v>
      </c>
      <c r="D299" s="1">
        <v>1207.44</v>
      </c>
      <c r="E299" s="4">
        <v>2003</v>
      </c>
      <c r="F299" s="4">
        <f t="shared" si="4"/>
        <v>8</v>
      </c>
      <c r="G299" s="3">
        <v>37838</v>
      </c>
      <c r="H299" t="s">
        <v>13</v>
      </c>
      <c r="I299" t="s">
        <v>94</v>
      </c>
      <c r="J299" t="s">
        <v>372</v>
      </c>
      <c r="K299" t="s">
        <v>234</v>
      </c>
      <c r="L299" t="s">
        <v>235</v>
      </c>
      <c r="M299" t="s">
        <v>236</v>
      </c>
      <c r="O299" t="s">
        <v>237</v>
      </c>
      <c r="P299" t="s">
        <v>24</v>
      </c>
    </row>
    <row r="300" spans="1:16" x14ac:dyDescent="0.2">
      <c r="A300">
        <v>10122</v>
      </c>
      <c r="B300" s="2">
        <v>34</v>
      </c>
      <c r="C300" s="1">
        <v>50.21</v>
      </c>
      <c r="D300" s="1">
        <v>1707.14</v>
      </c>
      <c r="E300" s="4">
        <v>2003</v>
      </c>
      <c r="F300" s="4">
        <f t="shared" si="4"/>
        <v>8</v>
      </c>
      <c r="G300" s="3">
        <v>37838</v>
      </c>
      <c r="H300" t="s">
        <v>13</v>
      </c>
      <c r="I300" t="s">
        <v>94</v>
      </c>
      <c r="J300" t="s">
        <v>375</v>
      </c>
      <c r="K300" t="s">
        <v>234</v>
      </c>
      <c r="L300" t="s">
        <v>235</v>
      </c>
      <c r="M300" t="s">
        <v>236</v>
      </c>
      <c r="O300" t="s">
        <v>237</v>
      </c>
      <c r="P300" t="s">
        <v>24</v>
      </c>
    </row>
    <row r="301" spans="1:16" x14ac:dyDescent="0.2">
      <c r="A301">
        <v>10122</v>
      </c>
      <c r="B301" s="2">
        <v>43</v>
      </c>
      <c r="C301" s="1">
        <v>100</v>
      </c>
      <c r="D301" s="1">
        <v>5494.97</v>
      </c>
      <c r="E301" s="4">
        <v>2003</v>
      </c>
      <c r="F301" s="4">
        <f t="shared" si="4"/>
        <v>8</v>
      </c>
      <c r="G301" s="3">
        <v>37838</v>
      </c>
      <c r="H301" t="s">
        <v>13</v>
      </c>
      <c r="I301" t="s">
        <v>94</v>
      </c>
      <c r="J301" t="s">
        <v>379</v>
      </c>
      <c r="K301" t="s">
        <v>234</v>
      </c>
      <c r="L301" t="s">
        <v>235</v>
      </c>
      <c r="M301" t="s">
        <v>236</v>
      </c>
      <c r="O301" t="s">
        <v>237</v>
      </c>
      <c r="P301" t="s">
        <v>24</v>
      </c>
    </row>
    <row r="302" spans="1:16" x14ac:dyDescent="0.2">
      <c r="A302">
        <v>10122</v>
      </c>
      <c r="B302" s="2">
        <v>29</v>
      </c>
      <c r="C302" s="1">
        <v>71.14</v>
      </c>
      <c r="D302" s="1">
        <v>2063.06</v>
      </c>
      <c r="E302" s="4">
        <v>2003</v>
      </c>
      <c r="F302" s="4">
        <f t="shared" si="4"/>
        <v>8</v>
      </c>
      <c r="G302" s="3">
        <v>37838</v>
      </c>
      <c r="H302" t="s">
        <v>13</v>
      </c>
      <c r="I302" t="s">
        <v>94</v>
      </c>
      <c r="J302" t="s">
        <v>385</v>
      </c>
      <c r="K302" t="s">
        <v>234</v>
      </c>
      <c r="L302" t="s">
        <v>235</v>
      </c>
      <c r="M302" t="s">
        <v>236</v>
      </c>
      <c r="O302" t="s">
        <v>237</v>
      </c>
      <c r="P302" t="s">
        <v>24</v>
      </c>
    </row>
    <row r="303" spans="1:16" x14ac:dyDescent="0.2">
      <c r="A303">
        <v>10122</v>
      </c>
      <c r="B303" s="2">
        <v>31</v>
      </c>
      <c r="C303" s="1">
        <v>44.66</v>
      </c>
      <c r="D303" s="1">
        <v>1384.46</v>
      </c>
      <c r="E303" s="4">
        <v>2003</v>
      </c>
      <c r="F303" s="4">
        <f t="shared" si="4"/>
        <v>8</v>
      </c>
      <c r="G303" s="3">
        <v>37838</v>
      </c>
      <c r="H303" t="s">
        <v>13</v>
      </c>
      <c r="I303" t="s">
        <v>14</v>
      </c>
      <c r="J303" t="s">
        <v>388</v>
      </c>
      <c r="K303" t="s">
        <v>234</v>
      </c>
      <c r="L303" t="s">
        <v>235</v>
      </c>
      <c r="M303" t="s">
        <v>236</v>
      </c>
      <c r="O303" t="s">
        <v>237</v>
      </c>
      <c r="P303" t="s">
        <v>24</v>
      </c>
    </row>
    <row r="304" spans="1:16" x14ac:dyDescent="0.2">
      <c r="A304">
        <v>10142</v>
      </c>
      <c r="B304" s="2">
        <v>33</v>
      </c>
      <c r="C304" s="1">
        <v>100</v>
      </c>
      <c r="D304" s="1">
        <v>8023.29</v>
      </c>
      <c r="E304" s="4">
        <v>2003</v>
      </c>
      <c r="F304" s="4">
        <f t="shared" si="4"/>
        <v>8</v>
      </c>
      <c r="G304" s="3">
        <v>37841</v>
      </c>
      <c r="H304" t="s">
        <v>13</v>
      </c>
      <c r="I304" t="s">
        <v>94</v>
      </c>
      <c r="J304" t="s">
        <v>253</v>
      </c>
      <c r="K304" t="s">
        <v>147</v>
      </c>
      <c r="L304">
        <v>4155551450</v>
      </c>
      <c r="M304" t="s">
        <v>148</v>
      </c>
      <c r="O304" t="s">
        <v>149</v>
      </c>
      <c r="P304" t="s">
        <v>19</v>
      </c>
    </row>
    <row r="305" spans="1:16" x14ac:dyDescent="0.2">
      <c r="A305">
        <v>10142</v>
      </c>
      <c r="B305" s="2">
        <v>33</v>
      </c>
      <c r="C305" s="1">
        <v>100</v>
      </c>
      <c r="D305" s="1">
        <v>4985.6400000000003</v>
      </c>
      <c r="E305" s="4">
        <v>2003</v>
      </c>
      <c r="F305" s="4">
        <f t="shared" si="4"/>
        <v>8</v>
      </c>
      <c r="G305" s="3">
        <v>37841</v>
      </c>
      <c r="H305" t="s">
        <v>13</v>
      </c>
      <c r="I305" t="s">
        <v>94</v>
      </c>
      <c r="J305" t="s">
        <v>272</v>
      </c>
      <c r="K305" t="s">
        <v>147</v>
      </c>
      <c r="L305">
        <v>4155551450</v>
      </c>
      <c r="M305" t="s">
        <v>148</v>
      </c>
      <c r="O305" t="s">
        <v>149</v>
      </c>
      <c r="P305" t="s">
        <v>19</v>
      </c>
    </row>
    <row r="306" spans="1:16" x14ac:dyDescent="0.2">
      <c r="A306">
        <v>10142</v>
      </c>
      <c r="B306" s="2">
        <v>46</v>
      </c>
      <c r="C306" s="1">
        <v>100</v>
      </c>
      <c r="D306" s="1">
        <v>9470.94</v>
      </c>
      <c r="E306" s="4">
        <v>2003</v>
      </c>
      <c r="F306" s="4">
        <f t="shared" si="4"/>
        <v>8</v>
      </c>
      <c r="G306" s="3">
        <v>37841</v>
      </c>
      <c r="H306" t="s">
        <v>13</v>
      </c>
      <c r="I306" t="s">
        <v>94</v>
      </c>
      <c r="J306" t="s">
        <v>277</v>
      </c>
      <c r="K306" t="s">
        <v>147</v>
      </c>
      <c r="L306">
        <v>4155551450</v>
      </c>
      <c r="M306" t="s">
        <v>148</v>
      </c>
      <c r="O306" t="s">
        <v>149</v>
      </c>
      <c r="P306" t="s">
        <v>19</v>
      </c>
    </row>
    <row r="307" spans="1:16" x14ac:dyDescent="0.2">
      <c r="A307">
        <v>10142</v>
      </c>
      <c r="B307" s="2">
        <v>47</v>
      </c>
      <c r="C307" s="1">
        <v>100</v>
      </c>
      <c r="D307" s="1">
        <v>6034.33</v>
      </c>
      <c r="E307" s="4">
        <v>2003</v>
      </c>
      <c r="F307" s="4">
        <f t="shared" si="4"/>
        <v>8</v>
      </c>
      <c r="G307" s="3">
        <v>37841</v>
      </c>
      <c r="H307" t="s">
        <v>13</v>
      </c>
      <c r="I307" t="s">
        <v>301</v>
      </c>
      <c r="J307" t="s">
        <v>340</v>
      </c>
      <c r="K307" t="s">
        <v>147</v>
      </c>
      <c r="L307">
        <v>4155551450</v>
      </c>
      <c r="M307" t="s">
        <v>148</v>
      </c>
      <c r="O307" t="s">
        <v>149</v>
      </c>
      <c r="P307" t="s">
        <v>19</v>
      </c>
    </row>
    <row r="308" spans="1:16" x14ac:dyDescent="0.2">
      <c r="A308">
        <v>10142</v>
      </c>
      <c r="B308" s="2">
        <v>22</v>
      </c>
      <c r="C308" s="1">
        <v>97.81</v>
      </c>
      <c r="D308" s="1">
        <v>2151.8200000000002</v>
      </c>
      <c r="E308" s="4">
        <v>2003</v>
      </c>
      <c r="F308" s="4">
        <f t="shared" si="4"/>
        <v>8</v>
      </c>
      <c r="G308" s="3">
        <v>37841</v>
      </c>
      <c r="H308" t="s">
        <v>13</v>
      </c>
      <c r="I308" t="s">
        <v>342</v>
      </c>
      <c r="J308" t="s">
        <v>343</v>
      </c>
      <c r="K308" t="s">
        <v>147</v>
      </c>
      <c r="L308">
        <v>4155551450</v>
      </c>
      <c r="M308" t="s">
        <v>148</v>
      </c>
      <c r="O308" t="s">
        <v>149</v>
      </c>
      <c r="P308" t="s">
        <v>19</v>
      </c>
    </row>
    <row r="309" spans="1:16" x14ac:dyDescent="0.2">
      <c r="A309">
        <v>10142</v>
      </c>
      <c r="B309" s="2">
        <v>24</v>
      </c>
      <c r="C309" s="1">
        <v>100</v>
      </c>
      <c r="D309" s="1">
        <v>3791.52</v>
      </c>
      <c r="E309" s="4">
        <v>2003</v>
      </c>
      <c r="F309" s="4">
        <f t="shared" si="4"/>
        <v>8</v>
      </c>
      <c r="G309" s="3">
        <v>37841</v>
      </c>
      <c r="H309" t="s">
        <v>13</v>
      </c>
      <c r="I309" t="s">
        <v>94</v>
      </c>
      <c r="J309" t="s">
        <v>350</v>
      </c>
      <c r="K309" t="s">
        <v>147</v>
      </c>
      <c r="L309">
        <v>4155551450</v>
      </c>
      <c r="M309" t="s">
        <v>148</v>
      </c>
      <c r="O309" t="s">
        <v>149</v>
      </c>
      <c r="P309" t="s">
        <v>19</v>
      </c>
    </row>
    <row r="310" spans="1:16" x14ac:dyDescent="0.2">
      <c r="A310">
        <v>10142</v>
      </c>
      <c r="B310" s="2">
        <v>24</v>
      </c>
      <c r="C310" s="1">
        <v>70.22</v>
      </c>
      <c r="D310" s="1">
        <v>1685.28</v>
      </c>
      <c r="E310" s="4">
        <v>2003</v>
      </c>
      <c r="F310" s="4">
        <f t="shared" si="4"/>
        <v>8</v>
      </c>
      <c r="G310" s="3">
        <v>37841</v>
      </c>
      <c r="H310" t="s">
        <v>13</v>
      </c>
      <c r="I310" t="s">
        <v>301</v>
      </c>
      <c r="J310" t="s">
        <v>352</v>
      </c>
      <c r="K310" t="s">
        <v>147</v>
      </c>
      <c r="L310">
        <v>4155551450</v>
      </c>
      <c r="M310" t="s">
        <v>148</v>
      </c>
      <c r="O310" t="s">
        <v>149</v>
      </c>
      <c r="P310" t="s">
        <v>19</v>
      </c>
    </row>
    <row r="311" spans="1:16" x14ac:dyDescent="0.2">
      <c r="A311">
        <v>10142</v>
      </c>
      <c r="B311" s="2">
        <v>33</v>
      </c>
      <c r="C311" s="1">
        <v>100</v>
      </c>
      <c r="D311" s="1">
        <v>3366</v>
      </c>
      <c r="E311" s="4">
        <v>2003</v>
      </c>
      <c r="F311" s="4">
        <f t="shared" si="4"/>
        <v>8</v>
      </c>
      <c r="G311" s="3">
        <v>37841</v>
      </c>
      <c r="H311" t="s">
        <v>13</v>
      </c>
      <c r="I311" t="s">
        <v>335</v>
      </c>
      <c r="J311" t="s">
        <v>364</v>
      </c>
      <c r="K311" t="s">
        <v>147</v>
      </c>
      <c r="L311">
        <v>4155551450</v>
      </c>
      <c r="M311" t="s">
        <v>148</v>
      </c>
      <c r="O311" t="s">
        <v>149</v>
      </c>
      <c r="P311" t="s">
        <v>19</v>
      </c>
    </row>
    <row r="312" spans="1:16" x14ac:dyDescent="0.2">
      <c r="A312">
        <v>10142</v>
      </c>
      <c r="B312" s="2">
        <v>49</v>
      </c>
      <c r="C312" s="1">
        <v>98.25</v>
      </c>
      <c r="D312" s="1">
        <v>4814.25</v>
      </c>
      <c r="E312" s="4">
        <v>2003</v>
      </c>
      <c r="F312" s="4">
        <f t="shared" si="4"/>
        <v>8</v>
      </c>
      <c r="G312" s="3">
        <v>37841</v>
      </c>
      <c r="H312" t="s">
        <v>13</v>
      </c>
      <c r="I312" t="s">
        <v>301</v>
      </c>
      <c r="J312" t="s">
        <v>373</v>
      </c>
      <c r="K312" t="s">
        <v>147</v>
      </c>
      <c r="L312">
        <v>4155551450</v>
      </c>
      <c r="M312" t="s">
        <v>148</v>
      </c>
      <c r="O312" t="s">
        <v>149</v>
      </c>
      <c r="P312" t="s">
        <v>19</v>
      </c>
    </row>
    <row r="313" spans="1:16" x14ac:dyDescent="0.2">
      <c r="A313">
        <v>10142</v>
      </c>
      <c r="B313" s="2">
        <v>42</v>
      </c>
      <c r="C313" s="1">
        <v>74.569999999999993</v>
      </c>
      <c r="D313" s="1">
        <v>3131.94</v>
      </c>
      <c r="E313" s="4">
        <v>2003</v>
      </c>
      <c r="F313" s="4">
        <f t="shared" si="4"/>
        <v>8</v>
      </c>
      <c r="G313" s="3">
        <v>37841</v>
      </c>
      <c r="H313" t="s">
        <v>13</v>
      </c>
      <c r="I313" t="s">
        <v>342</v>
      </c>
      <c r="J313" t="s">
        <v>390</v>
      </c>
      <c r="K313" t="s">
        <v>147</v>
      </c>
      <c r="L313">
        <v>4155551450</v>
      </c>
      <c r="M313" t="s">
        <v>148</v>
      </c>
      <c r="O313" t="s">
        <v>149</v>
      </c>
      <c r="P313" t="s">
        <v>19</v>
      </c>
    </row>
    <row r="314" spans="1:16" x14ac:dyDescent="0.2">
      <c r="A314">
        <v>10142</v>
      </c>
      <c r="B314" s="2">
        <v>42</v>
      </c>
      <c r="C314" s="1">
        <v>49.79</v>
      </c>
      <c r="D314" s="1">
        <v>2091.1799999999998</v>
      </c>
      <c r="E314" s="4">
        <v>2003</v>
      </c>
      <c r="F314" s="4">
        <f t="shared" si="4"/>
        <v>8</v>
      </c>
      <c r="G314" s="3">
        <v>37841</v>
      </c>
      <c r="H314" t="s">
        <v>13</v>
      </c>
      <c r="I314" t="s">
        <v>342</v>
      </c>
      <c r="J314" t="s">
        <v>396</v>
      </c>
      <c r="K314" t="s">
        <v>147</v>
      </c>
      <c r="L314">
        <v>4155551450</v>
      </c>
      <c r="M314" t="s">
        <v>148</v>
      </c>
      <c r="O314" t="s">
        <v>149</v>
      </c>
      <c r="P314" t="s">
        <v>19</v>
      </c>
    </row>
    <row r="315" spans="1:16" x14ac:dyDescent="0.2">
      <c r="A315">
        <v>10142</v>
      </c>
      <c r="B315" s="2">
        <v>41</v>
      </c>
      <c r="C315" s="1">
        <v>64</v>
      </c>
      <c r="D315" s="1">
        <v>2624</v>
      </c>
      <c r="E315" s="4">
        <v>2003</v>
      </c>
      <c r="F315" s="4">
        <f t="shared" si="4"/>
        <v>8</v>
      </c>
      <c r="G315" s="3">
        <v>37841</v>
      </c>
      <c r="H315" t="s">
        <v>13</v>
      </c>
      <c r="I315" t="s">
        <v>335</v>
      </c>
      <c r="J315" t="s">
        <v>398</v>
      </c>
      <c r="K315" t="s">
        <v>147</v>
      </c>
      <c r="L315">
        <v>4155551450</v>
      </c>
      <c r="M315" t="s">
        <v>148</v>
      </c>
      <c r="O315" t="s">
        <v>149</v>
      </c>
      <c r="P315" t="s">
        <v>19</v>
      </c>
    </row>
    <row r="316" spans="1:16" x14ac:dyDescent="0.2">
      <c r="A316">
        <v>10142</v>
      </c>
      <c r="B316" s="2">
        <v>43</v>
      </c>
      <c r="C316" s="1">
        <v>84.01</v>
      </c>
      <c r="D316" s="1">
        <v>3612.43</v>
      </c>
      <c r="E316" s="4">
        <v>2003</v>
      </c>
      <c r="F316" s="4">
        <f t="shared" si="4"/>
        <v>8</v>
      </c>
      <c r="G316" s="3">
        <v>37841</v>
      </c>
      <c r="H316" t="s">
        <v>13</v>
      </c>
      <c r="I316" t="s">
        <v>335</v>
      </c>
      <c r="J316" t="s">
        <v>400</v>
      </c>
      <c r="K316" t="s">
        <v>147</v>
      </c>
      <c r="L316">
        <v>4155551450</v>
      </c>
      <c r="M316" t="s">
        <v>148</v>
      </c>
      <c r="O316" t="s">
        <v>149</v>
      </c>
      <c r="P316" t="s">
        <v>19</v>
      </c>
    </row>
    <row r="317" spans="1:16" x14ac:dyDescent="0.2">
      <c r="A317">
        <v>10142</v>
      </c>
      <c r="B317" s="2">
        <v>21</v>
      </c>
      <c r="C317" s="1">
        <v>100</v>
      </c>
      <c r="D317" s="1">
        <v>2334.9899999999998</v>
      </c>
      <c r="E317" s="4">
        <v>2003</v>
      </c>
      <c r="F317" s="4">
        <f t="shared" si="4"/>
        <v>8</v>
      </c>
      <c r="G317" s="3">
        <v>37841</v>
      </c>
      <c r="H317" t="s">
        <v>13</v>
      </c>
      <c r="I317" t="s">
        <v>335</v>
      </c>
      <c r="J317" t="s">
        <v>407</v>
      </c>
      <c r="K317" t="s">
        <v>147</v>
      </c>
      <c r="L317">
        <v>4155551450</v>
      </c>
      <c r="M317" t="s">
        <v>148</v>
      </c>
      <c r="O317" t="s">
        <v>149</v>
      </c>
      <c r="P317" t="s">
        <v>19</v>
      </c>
    </row>
    <row r="318" spans="1:16" x14ac:dyDescent="0.2">
      <c r="A318">
        <v>10142</v>
      </c>
      <c r="B318" s="2">
        <v>38</v>
      </c>
      <c r="C318" s="1">
        <v>85.41</v>
      </c>
      <c r="D318" s="1">
        <v>3245.58</v>
      </c>
      <c r="E318" s="4">
        <v>2003</v>
      </c>
      <c r="F318" s="4">
        <f t="shared" si="4"/>
        <v>8</v>
      </c>
      <c r="G318" s="3">
        <v>37841</v>
      </c>
      <c r="H318" t="s">
        <v>13</v>
      </c>
      <c r="I318" t="s">
        <v>335</v>
      </c>
      <c r="J318" t="s">
        <v>408</v>
      </c>
      <c r="K318" t="s">
        <v>147</v>
      </c>
      <c r="L318">
        <v>4155551450</v>
      </c>
      <c r="M318" t="s">
        <v>148</v>
      </c>
      <c r="O318" t="s">
        <v>149</v>
      </c>
      <c r="P318" t="s">
        <v>19</v>
      </c>
    </row>
    <row r="319" spans="1:16" x14ac:dyDescent="0.2">
      <c r="A319">
        <v>10142</v>
      </c>
      <c r="B319" s="2">
        <v>39</v>
      </c>
      <c r="C319" s="1">
        <v>44.23</v>
      </c>
      <c r="D319" s="1">
        <v>1724.97</v>
      </c>
      <c r="E319" s="4">
        <v>2003</v>
      </c>
      <c r="F319" s="4">
        <f t="shared" si="4"/>
        <v>8</v>
      </c>
      <c r="G319" s="3">
        <v>37841</v>
      </c>
      <c r="H319" t="s">
        <v>13</v>
      </c>
      <c r="I319" t="s">
        <v>335</v>
      </c>
      <c r="J319" t="s">
        <v>411</v>
      </c>
      <c r="K319" t="s">
        <v>147</v>
      </c>
      <c r="L319">
        <v>4155551450</v>
      </c>
      <c r="M319" t="s">
        <v>148</v>
      </c>
      <c r="O319" t="s">
        <v>149</v>
      </c>
      <c r="P319" t="s">
        <v>19</v>
      </c>
    </row>
    <row r="320" spans="1:16" x14ac:dyDescent="0.2">
      <c r="A320">
        <v>10156</v>
      </c>
      <c r="B320" s="2">
        <v>20</v>
      </c>
      <c r="C320" s="1">
        <v>41.02</v>
      </c>
      <c r="D320" s="1">
        <v>820.4</v>
      </c>
      <c r="E320" s="4">
        <v>2003</v>
      </c>
      <c r="F320" s="4">
        <f t="shared" si="4"/>
        <v>8</v>
      </c>
      <c r="G320" s="3">
        <v>37843</v>
      </c>
      <c r="H320" t="s">
        <v>13</v>
      </c>
      <c r="I320" t="s">
        <v>301</v>
      </c>
      <c r="J320" t="s">
        <v>394</v>
      </c>
      <c r="K320" t="s">
        <v>89</v>
      </c>
      <c r="L320" t="s">
        <v>90</v>
      </c>
      <c r="M320" t="s">
        <v>91</v>
      </c>
      <c r="O320" t="s">
        <v>92</v>
      </c>
      <c r="P320" t="s">
        <v>93</v>
      </c>
    </row>
    <row r="321" spans="1:16" x14ac:dyDescent="0.2">
      <c r="A321">
        <v>10156</v>
      </c>
      <c r="B321" s="2">
        <v>48</v>
      </c>
      <c r="C321" s="1">
        <v>100</v>
      </c>
      <c r="D321" s="1">
        <v>4954.08</v>
      </c>
      <c r="E321" s="4">
        <v>2003</v>
      </c>
      <c r="F321" s="4">
        <f t="shared" si="4"/>
        <v>8</v>
      </c>
      <c r="G321" s="3">
        <v>37843</v>
      </c>
      <c r="H321" t="s">
        <v>13</v>
      </c>
      <c r="I321" t="s">
        <v>313</v>
      </c>
      <c r="J321" t="s">
        <v>399</v>
      </c>
      <c r="K321" t="s">
        <v>89</v>
      </c>
      <c r="L321" t="s">
        <v>90</v>
      </c>
      <c r="M321" t="s">
        <v>91</v>
      </c>
      <c r="O321" t="s">
        <v>92</v>
      </c>
      <c r="P321" t="s">
        <v>93</v>
      </c>
    </row>
    <row r="322" spans="1:16" x14ac:dyDescent="0.2">
      <c r="A322">
        <v>10178</v>
      </c>
      <c r="B322" s="2">
        <v>24</v>
      </c>
      <c r="C322" s="1">
        <v>100</v>
      </c>
      <c r="D322" s="1">
        <v>3492.48</v>
      </c>
      <c r="E322" s="4">
        <v>2003</v>
      </c>
      <c r="F322" s="4">
        <f t="shared" si="4"/>
        <v>8</v>
      </c>
      <c r="G322" s="3">
        <v>37844</v>
      </c>
      <c r="H322" t="s">
        <v>13</v>
      </c>
      <c r="I322" t="s">
        <v>94</v>
      </c>
      <c r="J322" t="s">
        <v>173</v>
      </c>
      <c r="K322" t="s">
        <v>186</v>
      </c>
      <c r="L322" t="s">
        <v>187</v>
      </c>
      <c r="M322" t="s">
        <v>188</v>
      </c>
      <c r="O322" t="s">
        <v>189</v>
      </c>
      <c r="P322" t="s">
        <v>24</v>
      </c>
    </row>
    <row r="323" spans="1:16" x14ac:dyDescent="0.2">
      <c r="A323">
        <v>10178</v>
      </c>
      <c r="B323" s="2">
        <v>42</v>
      </c>
      <c r="C323" s="1">
        <v>100</v>
      </c>
      <c r="D323" s="1">
        <v>6490.68</v>
      </c>
      <c r="E323" s="4">
        <v>2003</v>
      </c>
      <c r="F323" s="4">
        <f t="shared" ref="F323:F354" si="5">MONTH(G322)</f>
        <v>8</v>
      </c>
      <c r="G323" s="3">
        <v>37844</v>
      </c>
      <c r="H323" t="s">
        <v>13</v>
      </c>
      <c r="I323" t="s">
        <v>313</v>
      </c>
      <c r="J323" t="s">
        <v>314</v>
      </c>
      <c r="K323" t="s">
        <v>186</v>
      </c>
      <c r="L323" t="s">
        <v>187</v>
      </c>
      <c r="M323" t="s">
        <v>188</v>
      </c>
      <c r="O323" t="s">
        <v>189</v>
      </c>
      <c r="P323" t="s">
        <v>24</v>
      </c>
    </row>
    <row r="324" spans="1:16" x14ac:dyDescent="0.2">
      <c r="A324">
        <v>10178</v>
      </c>
      <c r="B324" s="2">
        <v>41</v>
      </c>
      <c r="C324" s="1">
        <v>81.72</v>
      </c>
      <c r="D324" s="1">
        <v>3350.52</v>
      </c>
      <c r="E324" s="4">
        <v>2003</v>
      </c>
      <c r="F324" s="4">
        <f t="shared" si="5"/>
        <v>8</v>
      </c>
      <c r="G324" s="3">
        <v>37844</v>
      </c>
      <c r="H324" t="s">
        <v>13</v>
      </c>
      <c r="I324" t="s">
        <v>335</v>
      </c>
      <c r="J324" t="s">
        <v>336</v>
      </c>
      <c r="K324" t="s">
        <v>186</v>
      </c>
      <c r="L324" t="s">
        <v>187</v>
      </c>
      <c r="M324" t="s">
        <v>188</v>
      </c>
      <c r="O324" t="s">
        <v>189</v>
      </c>
      <c r="P324" t="s">
        <v>24</v>
      </c>
    </row>
    <row r="325" spans="1:16" x14ac:dyDescent="0.2">
      <c r="A325">
        <v>10178</v>
      </c>
      <c r="B325" s="2">
        <v>48</v>
      </c>
      <c r="C325" s="1">
        <v>100</v>
      </c>
      <c r="D325" s="1">
        <v>5386.56</v>
      </c>
      <c r="E325" s="4">
        <v>2003</v>
      </c>
      <c r="F325" s="4">
        <f t="shared" si="5"/>
        <v>8</v>
      </c>
      <c r="G325" s="3">
        <v>37844</v>
      </c>
      <c r="H325" t="s">
        <v>13</v>
      </c>
      <c r="I325" t="s">
        <v>301</v>
      </c>
      <c r="J325" t="s">
        <v>349</v>
      </c>
      <c r="K325" t="s">
        <v>186</v>
      </c>
      <c r="L325" t="s">
        <v>187</v>
      </c>
      <c r="M325" t="s">
        <v>188</v>
      </c>
      <c r="O325" t="s">
        <v>189</v>
      </c>
      <c r="P325" t="s">
        <v>24</v>
      </c>
    </row>
    <row r="326" spans="1:16" x14ac:dyDescent="0.2">
      <c r="A326">
        <v>10178</v>
      </c>
      <c r="B326" s="2">
        <v>34</v>
      </c>
      <c r="C326" s="1">
        <v>80.84</v>
      </c>
      <c r="D326" s="1">
        <v>2748.56</v>
      </c>
      <c r="E326" s="4">
        <v>2003</v>
      </c>
      <c r="F326" s="4">
        <f t="shared" si="5"/>
        <v>8</v>
      </c>
      <c r="G326" s="3">
        <v>37844</v>
      </c>
      <c r="H326" t="s">
        <v>13</v>
      </c>
      <c r="I326" t="s">
        <v>313</v>
      </c>
      <c r="J326" t="s">
        <v>370</v>
      </c>
      <c r="K326" t="s">
        <v>186</v>
      </c>
      <c r="L326" t="s">
        <v>187</v>
      </c>
      <c r="M326" t="s">
        <v>188</v>
      </c>
      <c r="O326" t="s">
        <v>189</v>
      </c>
      <c r="P326" t="s">
        <v>24</v>
      </c>
    </row>
    <row r="327" spans="1:16" x14ac:dyDescent="0.2">
      <c r="A327">
        <v>10178</v>
      </c>
      <c r="B327" s="2">
        <v>27</v>
      </c>
      <c r="C327" s="1">
        <v>73.64</v>
      </c>
      <c r="D327" s="1">
        <v>1988.28</v>
      </c>
      <c r="E327" s="4">
        <v>2003</v>
      </c>
      <c r="F327" s="4">
        <f t="shared" si="5"/>
        <v>8</v>
      </c>
      <c r="G327" s="3">
        <v>37844</v>
      </c>
      <c r="H327" t="s">
        <v>13</v>
      </c>
      <c r="I327" t="s">
        <v>301</v>
      </c>
      <c r="J327" t="s">
        <v>376</v>
      </c>
      <c r="K327" t="s">
        <v>186</v>
      </c>
      <c r="L327" t="s">
        <v>187</v>
      </c>
      <c r="M327" t="s">
        <v>188</v>
      </c>
      <c r="O327" t="s">
        <v>189</v>
      </c>
      <c r="P327" t="s">
        <v>24</v>
      </c>
    </row>
    <row r="328" spans="1:16" x14ac:dyDescent="0.2">
      <c r="A328">
        <v>10178</v>
      </c>
      <c r="B328" s="2">
        <v>21</v>
      </c>
      <c r="C328" s="1">
        <v>72.12</v>
      </c>
      <c r="D328" s="1">
        <v>1514.52</v>
      </c>
      <c r="E328" s="4">
        <v>2003</v>
      </c>
      <c r="F328" s="4">
        <f t="shared" si="5"/>
        <v>8</v>
      </c>
      <c r="G328" s="3">
        <v>37844</v>
      </c>
      <c r="H328" t="s">
        <v>13</v>
      </c>
      <c r="I328" t="s">
        <v>301</v>
      </c>
      <c r="J328" t="s">
        <v>378</v>
      </c>
      <c r="K328" t="s">
        <v>186</v>
      </c>
      <c r="L328" t="s">
        <v>187</v>
      </c>
      <c r="M328" t="s">
        <v>188</v>
      </c>
      <c r="O328" t="s">
        <v>189</v>
      </c>
      <c r="P328" t="s">
        <v>24</v>
      </c>
    </row>
    <row r="329" spans="1:16" x14ac:dyDescent="0.2">
      <c r="A329">
        <v>10178</v>
      </c>
      <c r="B329" s="2">
        <v>30</v>
      </c>
      <c r="C329" s="1">
        <v>72.33</v>
      </c>
      <c r="D329" s="1">
        <v>2169.9</v>
      </c>
      <c r="E329" s="4">
        <v>2003</v>
      </c>
      <c r="F329" s="4">
        <f t="shared" si="5"/>
        <v>8</v>
      </c>
      <c r="G329" s="3">
        <v>37844</v>
      </c>
      <c r="H329" t="s">
        <v>13</v>
      </c>
      <c r="I329" t="s">
        <v>313</v>
      </c>
      <c r="J329" t="s">
        <v>380</v>
      </c>
      <c r="K329" t="s">
        <v>186</v>
      </c>
      <c r="L329" t="s">
        <v>187</v>
      </c>
      <c r="M329" t="s">
        <v>188</v>
      </c>
      <c r="O329" t="s">
        <v>189</v>
      </c>
      <c r="P329" t="s">
        <v>24</v>
      </c>
    </row>
    <row r="330" spans="1:16" x14ac:dyDescent="0.2">
      <c r="A330">
        <v>10178</v>
      </c>
      <c r="B330" s="2">
        <v>34</v>
      </c>
      <c r="C330" s="1">
        <v>96.86</v>
      </c>
      <c r="D330" s="1">
        <v>3293.24</v>
      </c>
      <c r="E330" s="4">
        <v>2003</v>
      </c>
      <c r="F330" s="4">
        <f t="shared" si="5"/>
        <v>8</v>
      </c>
      <c r="G330" s="3">
        <v>37844</v>
      </c>
      <c r="H330" t="s">
        <v>13</v>
      </c>
      <c r="I330" t="s">
        <v>335</v>
      </c>
      <c r="J330" t="s">
        <v>401</v>
      </c>
      <c r="K330" t="s">
        <v>186</v>
      </c>
      <c r="L330" t="s">
        <v>187</v>
      </c>
      <c r="M330" t="s">
        <v>188</v>
      </c>
      <c r="O330" t="s">
        <v>189</v>
      </c>
      <c r="P330" t="s">
        <v>24</v>
      </c>
    </row>
    <row r="331" spans="1:16" x14ac:dyDescent="0.2">
      <c r="A331">
        <v>10178</v>
      </c>
      <c r="B331" s="2">
        <v>22</v>
      </c>
      <c r="C331" s="1">
        <v>87.75</v>
      </c>
      <c r="D331" s="1">
        <v>1930.5</v>
      </c>
      <c r="E331" s="4">
        <v>2003</v>
      </c>
      <c r="F331" s="4">
        <f t="shared" si="5"/>
        <v>8</v>
      </c>
      <c r="G331" s="3">
        <v>37844</v>
      </c>
      <c r="H331" t="s">
        <v>13</v>
      </c>
      <c r="I331" t="s">
        <v>313</v>
      </c>
      <c r="J331" t="s">
        <v>402</v>
      </c>
      <c r="K331" t="s">
        <v>186</v>
      </c>
      <c r="L331" t="s">
        <v>187</v>
      </c>
      <c r="M331" t="s">
        <v>188</v>
      </c>
      <c r="O331" t="s">
        <v>189</v>
      </c>
      <c r="P331" t="s">
        <v>24</v>
      </c>
    </row>
    <row r="332" spans="1:16" x14ac:dyDescent="0.2">
      <c r="A332">
        <v>10178</v>
      </c>
      <c r="B332" s="2">
        <v>45</v>
      </c>
      <c r="C332" s="1">
        <v>76.25</v>
      </c>
      <c r="D332" s="1">
        <v>3431.25</v>
      </c>
      <c r="E332" s="4">
        <v>2003</v>
      </c>
      <c r="F332" s="4">
        <f t="shared" si="5"/>
        <v>8</v>
      </c>
      <c r="G332" s="3">
        <v>37844</v>
      </c>
      <c r="H332" t="s">
        <v>13</v>
      </c>
      <c r="I332" t="s">
        <v>313</v>
      </c>
      <c r="J332" t="s">
        <v>409</v>
      </c>
      <c r="K332" t="s">
        <v>186</v>
      </c>
      <c r="L332" t="s">
        <v>187</v>
      </c>
      <c r="M332" t="s">
        <v>188</v>
      </c>
      <c r="O332" t="s">
        <v>189</v>
      </c>
      <c r="P332" t="s">
        <v>24</v>
      </c>
    </row>
    <row r="333" spans="1:16" x14ac:dyDescent="0.2">
      <c r="A333">
        <v>10178</v>
      </c>
      <c r="B333" s="2">
        <v>45</v>
      </c>
      <c r="C333" s="1">
        <v>51.15</v>
      </c>
      <c r="D333" s="1">
        <v>2301.75</v>
      </c>
      <c r="E333" s="4">
        <v>2003</v>
      </c>
      <c r="F333" s="4">
        <f t="shared" si="5"/>
        <v>8</v>
      </c>
      <c r="G333" s="3">
        <v>37844</v>
      </c>
      <c r="H333" t="s">
        <v>13</v>
      </c>
      <c r="I333" t="s">
        <v>313</v>
      </c>
      <c r="J333" t="s">
        <v>410</v>
      </c>
      <c r="K333" t="s">
        <v>186</v>
      </c>
      <c r="L333" t="s">
        <v>187</v>
      </c>
      <c r="M333" t="s">
        <v>188</v>
      </c>
      <c r="O333" t="s">
        <v>189</v>
      </c>
      <c r="P333" t="s">
        <v>24</v>
      </c>
    </row>
    <row r="334" spans="1:16" x14ac:dyDescent="0.2">
      <c r="A334">
        <v>10101</v>
      </c>
      <c r="B334" s="2">
        <v>25</v>
      </c>
      <c r="C334" s="1">
        <v>100</v>
      </c>
      <c r="D334" s="1">
        <v>3782</v>
      </c>
      <c r="E334" s="4">
        <v>2003</v>
      </c>
      <c r="F334" s="4">
        <f t="shared" si="5"/>
        <v>8</v>
      </c>
      <c r="G334" s="3">
        <v>37865</v>
      </c>
      <c r="H334" t="s">
        <v>13</v>
      </c>
      <c r="I334" t="s">
        <v>301</v>
      </c>
      <c r="J334" t="s">
        <v>327</v>
      </c>
      <c r="K334" t="s">
        <v>245</v>
      </c>
      <c r="L334" t="s">
        <v>246</v>
      </c>
      <c r="M334" t="s">
        <v>247</v>
      </c>
      <c r="O334" t="s">
        <v>248</v>
      </c>
      <c r="P334" t="s">
        <v>238</v>
      </c>
    </row>
    <row r="335" spans="1:16" x14ac:dyDescent="0.2">
      <c r="A335">
        <v>10101</v>
      </c>
      <c r="B335" s="2">
        <v>26</v>
      </c>
      <c r="C335" s="1">
        <v>100</v>
      </c>
      <c r="D335" s="1">
        <v>3773.38</v>
      </c>
      <c r="E335" s="4">
        <v>2003</v>
      </c>
      <c r="F335" s="4">
        <f t="shared" si="5"/>
        <v>9</v>
      </c>
      <c r="G335" s="3">
        <v>37865</v>
      </c>
      <c r="H335" t="s">
        <v>13</v>
      </c>
      <c r="I335" t="s">
        <v>301</v>
      </c>
      <c r="J335" t="s">
        <v>331</v>
      </c>
      <c r="K335" t="s">
        <v>245</v>
      </c>
      <c r="L335" t="s">
        <v>246</v>
      </c>
      <c r="M335" t="s">
        <v>247</v>
      </c>
      <c r="O335" t="s">
        <v>248</v>
      </c>
      <c r="P335" t="s">
        <v>238</v>
      </c>
    </row>
    <row r="336" spans="1:16" x14ac:dyDescent="0.2">
      <c r="A336">
        <v>10101</v>
      </c>
      <c r="B336" s="2">
        <v>45</v>
      </c>
      <c r="C336" s="1">
        <v>31.2</v>
      </c>
      <c r="D336" s="1">
        <v>1404</v>
      </c>
      <c r="E336" s="4">
        <v>2003</v>
      </c>
      <c r="F336" s="4">
        <f t="shared" si="5"/>
        <v>9</v>
      </c>
      <c r="G336" s="3">
        <v>37865</v>
      </c>
      <c r="H336" t="s">
        <v>13</v>
      </c>
      <c r="I336" t="s">
        <v>301</v>
      </c>
      <c r="J336" t="s">
        <v>362</v>
      </c>
      <c r="K336" t="s">
        <v>245</v>
      </c>
      <c r="L336" t="s">
        <v>246</v>
      </c>
      <c r="M336" t="s">
        <v>247</v>
      </c>
      <c r="O336" t="s">
        <v>248</v>
      </c>
      <c r="P336" t="s">
        <v>238</v>
      </c>
    </row>
    <row r="337" spans="1:16" x14ac:dyDescent="0.2">
      <c r="A337">
        <v>10101</v>
      </c>
      <c r="B337" s="2">
        <v>46</v>
      </c>
      <c r="C337" s="1">
        <v>53.76</v>
      </c>
      <c r="D337" s="1">
        <v>2472.96</v>
      </c>
      <c r="E337" s="4">
        <v>2003</v>
      </c>
      <c r="F337" s="4">
        <f t="shared" si="5"/>
        <v>9</v>
      </c>
      <c r="G337" s="3">
        <v>37865</v>
      </c>
      <c r="H337" t="s">
        <v>13</v>
      </c>
      <c r="I337" t="s">
        <v>301</v>
      </c>
      <c r="J337" t="s">
        <v>365</v>
      </c>
      <c r="K337" t="s">
        <v>245</v>
      </c>
      <c r="L337" t="s">
        <v>246</v>
      </c>
      <c r="M337" t="s">
        <v>247</v>
      </c>
      <c r="O337" t="s">
        <v>248</v>
      </c>
      <c r="P337" t="s">
        <v>238</v>
      </c>
    </row>
    <row r="338" spans="1:16" x14ac:dyDescent="0.2">
      <c r="A338">
        <v>10207</v>
      </c>
      <c r="B338" s="2">
        <v>31</v>
      </c>
      <c r="C338" s="1">
        <v>100</v>
      </c>
      <c r="D338" s="1">
        <v>4076.19</v>
      </c>
      <c r="E338" s="4">
        <v>2003</v>
      </c>
      <c r="F338" s="4">
        <f t="shared" si="5"/>
        <v>9</v>
      </c>
      <c r="G338" s="3">
        <v>37876</v>
      </c>
      <c r="H338" t="s">
        <v>13</v>
      </c>
      <c r="I338" t="s">
        <v>94</v>
      </c>
      <c r="J338" t="s">
        <v>213</v>
      </c>
      <c r="K338" t="s">
        <v>222</v>
      </c>
      <c r="L338">
        <v>6175552555</v>
      </c>
      <c r="M338" t="s">
        <v>223</v>
      </c>
      <c r="O338" t="s">
        <v>200</v>
      </c>
      <c r="P338" t="s">
        <v>19</v>
      </c>
    </row>
    <row r="339" spans="1:16" x14ac:dyDescent="0.2">
      <c r="A339">
        <v>10207</v>
      </c>
      <c r="B339" s="2">
        <v>34</v>
      </c>
      <c r="C339" s="1">
        <v>99.54</v>
      </c>
      <c r="D339" s="1">
        <v>3384.36</v>
      </c>
      <c r="E339" s="4">
        <v>2003</v>
      </c>
      <c r="F339" s="4">
        <f t="shared" si="5"/>
        <v>9</v>
      </c>
      <c r="G339" s="3">
        <v>37876</v>
      </c>
      <c r="H339" t="s">
        <v>13</v>
      </c>
      <c r="I339" t="s">
        <v>266</v>
      </c>
      <c r="J339" t="s">
        <v>279</v>
      </c>
      <c r="K339" t="s">
        <v>222</v>
      </c>
      <c r="L339">
        <v>6175552555</v>
      </c>
      <c r="M339" t="s">
        <v>223</v>
      </c>
      <c r="O339" t="s">
        <v>200</v>
      </c>
      <c r="P339" t="s">
        <v>19</v>
      </c>
    </row>
    <row r="340" spans="1:16" x14ac:dyDescent="0.2">
      <c r="A340">
        <v>10207</v>
      </c>
      <c r="B340" s="2">
        <v>44</v>
      </c>
      <c r="C340" s="1">
        <v>100</v>
      </c>
      <c r="D340" s="1">
        <v>7060.24</v>
      </c>
      <c r="E340" s="4">
        <v>2003</v>
      </c>
      <c r="F340" s="4">
        <f t="shared" si="5"/>
        <v>9</v>
      </c>
      <c r="G340" s="3">
        <v>37876</v>
      </c>
      <c r="H340" t="s">
        <v>13</v>
      </c>
      <c r="I340" t="s">
        <v>94</v>
      </c>
      <c r="J340" t="s">
        <v>324</v>
      </c>
      <c r="K340" t="s">
        <v>222</v>
      </c>
      <c r="L340">
        <v>6175552555</v>
      </c>
      <c r="M340" t="s">
        <v>223</v>
      </c>
      <c r="O340" t="s">
        <v>200</v>
      </c>
      <c r="P340" t="s">
        <v>19</v>
      </c>
    </row>
    <row r="341" spans="1:16" x14ac:dyDescent="0.2">
      <c r="A341">
        <v>10207</v>
      </c>
      <c r="B341" s="2">
        <v>43</v>
      </c>
      <c r="C341" s="1">
        <v>100</v>
      </c>
      <c r="D341" s="1">
        <v>5752.54</v>
      </c>
      <c r="E341" s="4">
        <v>2003</v>
      </c>
      <c r="F341" s="4">
        <f t="shared" si="5"/>
        <v>9</v>
      </c>
      <c r="G341" s="3">
        <v>37876</v>
      </c>
      <c r="H341" t="s">
        <v>13</v>
      </c>
      <c r="I341" t="s">
        <v>266</v>
      </c>
      <c r="J341" t="s">
        <v>326</v>
      </c>
      <c r="K341" t="s">
        <v>222</v>
      </c>
      <c r="L341">
        <v>6175552555</v>
      </c>
      <c r="M341" t="s">
        <v>223</v>
      </c>
      <c r="O341" t="s">
        <v>200</v>
      </c>
      <c r="P341" t="s">
        <v>19</v>
      </c>
    </row>
    <row r="342" spans="1:16" x14ac:dyDescent="0.2">
      <c r="A342">
        <v>10207</v>
      </c>
      <c r="B342" s="2">
        <v>37</v>
      </c>
      <c r="C342" s="1">
        <v>69.89</v>
      </c>
      <c r="D342" s="1">
        <v>2585.9299999999998</v>
      </c>
      <c r="E342" s="4">
        <v>2003</v>
      </c>
      <c r="F342" s="4">
        <f t="shared" si="5"/>
        <v>9</v>
      </c>
      <c r="G342" s="3">
        <v>37876</v>
      </c>
      <c r="H342" t="s">
        <v>13</v>
      </c>
      <c r="I342" t="s">
        <v>266</v>
      </c>
      <c r="J342" t="s">
        <v>328</v>
      </c>
      <c r="K342" t="s">
        <v>222</v>
      </c>
      <c r="L342">
        <v>6175552555</v>
      </c>
      <c r="M342" t="s">
        <v>223</v>
      </c>
      <c r="O342" t="s">
        <v>200</v>
      </c>
      <c r="P342" t="s">
        <v>19</v>
      </c>
    </row>
    <row r="343" spans="1:16" x14ac:dyDescent="0.2">
      <c r="A343">
        <v>10207</v>
      </c>
      <c r="B343" s="2">
        <v>25</v>
      </c>
      <c r="C343" s="1">
        <v>100</v>
      </c>
      <c r="D343" s="1">
        <v>3937.25</v>
      </c>
      <c r="E343" s="4">
        <v>2003</v>
      </c>
      <c r="F343" s="4">
        <f t="shared" si="5"/>
        <v>9</v>
      </c>
      <c r="G343" s="3">
        <v>37876</v>
      </c>
      <c r="H343" t="s">
        <v>13</v>
      </c>
      <c r="I343" t="s">
        <v>94</v>
      </c>
      <c r="J343" t="s">
        <v>341</v>
      </c>
      <c r="K343" t="s">
        <v>222</v>
      </c>
      <c r="L343">
        <v>6175552555</v>
      </c>
      <c r="M343" t="s">
        <v>223</v>
      </c>
      <c r="O343" t="s">
        <v>200</v>
      </c>
      <c r="P343" t="s">
        <v>19</v>
      </c>
    </row>
    <row r="344" spans="1:16" x14ac:dyDescent="0.2">
      <c r="A344">
        <v>10207</v>
      </c>
      <c r="B344" s="2">
        <v>40</v>
      </c>
      <c r="C344" s="1">
        <v>100</v>
      </c>
      <c r="D344" s="1">
        <v>6146.8</v>
      </c>
      <c r="E344" s="4">
        <v>2003</v>
      </c>
      <c r="F344" s="4">
        <f t="shared" si="5"/>
        <v>9</v>
      </c>
      <c r="G344" s="3">
        <v>37876</v>
      </c>
      <c r="H344" t="s">
        <v>13</v>
      </c>
      <c r="I344" t="s">
        <v>94</v>
      </c>
      <c r="J344" t="s">
        <v>350</v>
      </c>
      <c r="K344" t="s">
        <v>222</v>
      </c>
      <c r="L344">
        <v>6175552555</v>
      </c>
      <c r="M344" t="s">
        <v>223</v>
      </c>
      <c r="O344" t="s">
        <v>200</v>
      </c>
      <c r="P344" t="s">
        <v>19</v>
      </c>
    </row>
    <row r="345" spans="1:16" x14ac:dyDescent="0.2">
      <c r="A345">
        <v>10207</v>
      </c>
      <c r="B345" s="2">
        <v>47</v>
      </c>
      <c r="C345" s="1">
        <v>100</v>
      </c>
      <c r="D345" s="1">
        <v>6658.02</v>
      </c>
      <c r="E345" s="4">
        <v>2003</v>
      </c>
      <c r="F345" s="4">
        <f t="shared" si="5"/>
        <v>9</v>
      </c>
      <c r="G345" s="3">
        <v>37876</v>
      </c>
      <c r="H345" t="s">
        <v>13</v>
      </c>
      <c r="I345" t="s">
        <v>266</v>
      </c>
      <c r="J345" t="s">
        <v>353</v>
      </c>
      <c r="K345" t="s">
        <v>222</v>
      </c>
      <c r="L345">
        <v>6175552555</v>
      </c>
      <c r="M345" t="s">
        <v>223</v>
      </c>
      <c r="O345" t="s">
        <v>200</v>
      </c>
      <c r="P345" t="s">
        <v>19</v>
      </c>
    </row>
    <row r="346" spans="1:16" x14ac:dyDescent="0.2">
      <c r="A346">
        <v>10207</v>
      </c>
      <c r="B346" s="2">
        <v>49</v>
      </c>
      <c r="C346" s="1">
        <v>46.82</v>
      </c>
      <c r="D346" s="1">
        <v>2294.1799999999998</v>
      </c>
      <c r="E346" s="4">
        <v>2003</v>
      </c>
      <c r="F346" s="4">
        <f t="shared" si="5"/>
        <v>9</v>
      </c>
      <c r="G346" s="3">
        <v>37876</v>
      </c>
      <c r="H346" t="s">
        <v>13</v>
      </c>
      <c r="I346" t="s">
        <v>94</v>
      </c>
      <c r="J346" t="s">
        <v>358</v>
      </c>
      <c r="K346" t="s">
        <v>222</v>
      </c>
      <c r="L346">
        <v>6175552555</v>
      </c>
      <c r="M346" t="s">
        <v>223</v>
      </c>
      <c r="O346" t="s">
        <v>200</v>
      </c>
      <c r="P346" t="s">
        <v>19</v>
      </c>
    </row>
    <row r="347" spans="1:16" x14ac:dyDescent="0.2">
      <c r="A347">
        <v>10207</v>
      </c>
      <c r="B347" s="2">
        <v>46</v>
      </c>
      <c r="C347" s="1">
        <v>100</v>
      </c>
      <c r="D347" s="1">
        <v>6819.04</v>
      </c>
      <c r="E347" s="4">
        <v>2003</v>
      </c>
      <c r="F347" s="4">
        <f t="shared" si="5"/>
        <v>9</v>
      </c>
      <c r="G347" s="3">
        <v>37876</v>
      </c>
      <c r="H347" t="s">
        <v>13</v>
      </c>
      <c r="I347" t="s">
        <v>266</v>
      </c>
      <c r="J347" t="s">
        <v>366</v>
      </c>
      <c r="K347" t="s">
        <v>222</v>
      </c>
      <c r="L347">
        <v>6175552555</v>
      </c>
      <c r="M347" t="s">
        <v>223</v>
      </c>
      <c r="O347" t="s">
        <v>200</v>
      </c>
      <c r="P347" t="s">
        <v>19</v>
      </c>
    </row>
    <row r="348" spans="1:16" x14ac:dyDescent="0.2">
      <c r="A348">
        <v>10207</v>
      </c>
      <c r="B348" s="2">
        <v>42</v>
      </c>
      <c r="C348" s="1">
        <v>29.7</v>
      </c>
      <c r="D348" s="1">
        <v>1247.4000000000001</v>
      </c>
      <c r="E348" s="4">
        <v>2003</v>
      </c>
      <c r="F348" s="4">
        <f t="shared" si="5"/>
        <v>9</v>
      </c>
      <c r="G348" s="3">
        <v>37876</v>
      </c>
      <c r="H348" t="s">
        <v>13</v>
      </c>
      <c r="I348" t="s">
        <v>94</v>
      </c>
      <c r="J348" t="s">
        <v>369</v>
      </c>
      <c r="K348" t="s">
        <v>222</v>
      </c>
      <c r="L348">
        <v>6175552555</v>
      </c>
      <c r="M348" t="s">
        <v>223</v>
      </c>
      <c r="O348" t="s">
        <v>200</v>
      </c>
      <c r="P348" t="s">
        <v>19</v>
      </c>
    </row>
    <row r="349" spans="1:16" x14ac:dyDescent="0.2">
      <c r="A349">
        <v>10207</v>
      </c>
      <c r="B349" s="2">
        <v>28</v>
      </c>
      <c r="C349" s="1">
        <v>100</v>
      </c>
      <c r="D349" s="1">
        <v>2980.6</v>
      </c>
      <c r="E349" s="4">
        <v>2003</v>
      </c>
      <c r="F349" s="4">
        <f t="shared" si="5"/>
        <v>9</v>
      </c>
      <c r="G349" s="3">
        <v>37876</v>
      </c>
      <c r="H349" t="s">
        <v>13</v>
      </c>
      <c r="I349" t="s">
        <v>94</v>
      </c>
      <c r="J349" t="s">
        <v>382</v>
      </c>
      <c r="K349" t="s">
        <v>222</v>
      </c>
      <c r="L349">
        <v>6175552555</v>
      </c>
      <c r="M349" t="s">
        <v>223</v>
      </c>
      <c r="O349" t="s">
        <v>200</v>
      </c>
      <c r="P349" t="s">
        <v>19</v>
      </c>
    </row>
    <row r="350" spans="1:16" x14ac:dyDescent="0.2">
      <c r="A350">
        <v>10207</v>
      </c>
      <c r="B350" s="2">
        <v>49</v>
      </c>
      <c r="C350" s="1">
        <v>80.900000000000006</v>
      </c>
      <c r="D350" s="1">
        <v>3964.1</v>
      </c>
      <c r="E350" s="4">
        <v>2003</v>
      </c>
      <c r="F350" s="4">
        <f t="shared" si="5"/>
        <v>9</v>
      </c>
      <c r="G350" s="3">
        <v>37876</v>
      </c>
      <c r="H350" t="s">
        <v>13</v>
      </c>
      <c r="I350" t="s">
        <v>266</v>
      </c>
      <c r="J350" t="s">
        <v>386</v>
      </c>
      <c r="K350" t="s">
        <v>222</v>
      </c>
      <c r="L350">
        <v>6175552555</v>
      </c>
      <c r="M350" t="s">
        <v>223</v>
      </c>
      <c r="O350" t="s">
        <v>200</v>
      </c>
      <c r="P350" t="s">
        <v>19</v>
      </c>
    </row>
    <row r="351" spans="1:16" x14ac:dyDescent="0.2">
      <c r="A351">
        <v>10207</v>
      </c>
      <c r="B351" s="2">
        <v>27</v>
      </c>
      <c r="C351" s="1">
        <v>60.06</v>
      </c>
      <c r="D351" s="1">
        <v>1621.62</v>
      </c>
      <c r="E351" s="4">
        <v>2003</v>
      </c>
      <c r="F351" s="4">
        <f t="shared" si="5"/>
        <v>9</v>
      </c>
      <c r="G351" s="3">
        <v>37876</v>
      </c>
      <c r="H351" t="s">
        <v>13</v>
      </c>
      <c r="I351" t="s">
        <v>266</v>
      </c>
      <c r="J351" t="s">
        <v>389</v>
      </c>
      <c r="K351" t="s">
        <v>222</v>
      </c>
      <c r="L351">
        <v>6175552555</v>
      </c>
      <c r="M351" t="s">
        <v>223</v>
      </c>
      <c r="O351" t="s">
        <v>200</v>
      </c>
      <c r="P351" t="s">
        <v>19</v>
      </c>
    </row>
    <row r="352" spans="1:16" x14ac:dyDescent="0.2">
      <c r="A352">
        <v>10207</v>
      </c>
      <c r="B352" s="2">
        <v>45</v>
      </c>
      <c r="C352" s="1">
        <v>56.55</v>
      </c>
      <c r="D352" s="1">
        <v>2544.75</v>
      </c>
      <c r="E352" s="4">
        <v>2003</v>
      </c>
      <c r="F352" s="4">
        <f t="shared" si="5"/>
        <v>9</v>
      </c>
      <c r="G352" s="3">
        <v>37876</v>
      </c>
      <c r="H352" t="s">
        <v>13</v>
      </c>
      <c r="I352" t="s">
        <v>342</v>
      </c>
      <c r="J352" t="s">
        <v>390</v>
      </c>
      <c r="K352" t="s">
        <v>222</v>
      </c>
      <c r="L352">
        <v>6175552555</v>
      </c>
      <c r="M352" t="s">
        <v>223</v>
      </c>
      <c r="O352" t="s">
        <v>200</v>
      </c>
      <c r="P352" t="s">
        <v>19</v>
      </c>
    </row>
    <row r="353" spans="1:16" x14ac:dyDescent="0.2">
      <c r="A353">
        <v>10207</v>
      </c>
      <c r="B353" s="2">
        <v>28</v>
      </c>
      <c r="C353" s="1">
        <v>94.92</v>
      </c>
      <c r="D353" s="1">
        <v>2657.76</v>
      </c>
      <c r="E353" s="4">
        <v>2003</v>
      </c>
      <c r="F353" s="4">
        <f t="shared" si="5"/>
        <v>9</v>
      </c>
      <c r="G353" s="3">
        <v>37876</v>
      </c>
      <c r="H353" t="s">
        <v>13</v>
      </c>
      <c r="I353" t="s">
        <v>266</v>
      </c>
      <c r="J353" t="s">
        <v>395</v>
      </c>
      <c r="K353" t="s">
        <v>222</v>
      </c>
      <c r="L353">
        <v>6175552555</v>
      </c>
      <c r="M353" t="s">
        <v>223</v>
      </c>
      <c r="O353" t="s">
        <v>200</v>
      </c>
      <c r="P353" t="s">
        <v>19</v>
      </c>
    </row>
    <row r="354" spans="1:16" x14ac:dyDescent="0.2">
      <c r="A354">
        <v>10102</v>
      </c>
      <c r="B354" s="2">
        <v>39</v>
      </c>
      <c r="C354" s="1">
        <v>100</v>
      </c>
      <c r="D354" s="1">
        <v>4808.3100000000004</v>
      </c>
      <c r="E354" s="4">
        <v>2003</v>
      </c>
      <c r="F354" s="4">
        <f t="shared" si="5"/>
        <v>9</v>
      </c>
      <c r="G354" s="3">
        <v>37895</v>
      </c>
      <c r="H354" t="s">
        <v>13</v>
      </c>
      <c r="I354" t="s">
        <v>301</v>
      </c>
      <c r="J354" t="s">
        <v>302</v>
      </c>
      <c r="K354" t="s">
        <v>53</v>
      </c>
      <c r="L354">
        <v>2125551500</v>
      </c>
      <c r="M354" t="s">
        <v>54</v>
      </c>
      <c r="N354" t="s">
        <v>55</v>
      </c>
      <c r="O354" t="s">
        <v>18</v>
      </c>
      <c r="P354" t="s">
        <v>19</v>
      </c>
    </row>
    <row r="355" spans="1:16" x14ac:dyDescent="0.2">
      <c r="A355">
        <v>10102</v>
      </c>
      <c r="B355" s="2">
        <v>41</v>
      </c>
      <c r="C355" s="1">
        <v>50.14</v>
      </c>
      <c r="D355" s="1">
        <v>2055.7399999999998</v>
      </c>
      <c r="E355" s="4">
        <v>2003</v>
      </c>
      <c r="F355" s="4">
        <f>MONTH(G355)</f>
        <v>10</v>
      </c>
      <c r="G355" s="3">
        <v>37895</v>
      </c>
      <c r="H355" t="s">
        <v>13</v>
      </c>
      <c r="I355" t="s">
        <v>301</v>
      </c>
      <c r="J355" t="s">
        <v>311</v>
      </c>
      <c r="K355" t="s">
        <v>53</v>
      </c>
      <c r="L355">
        <v>2125551500</v>
      </c>
      <c r="M355" t="s">
        <v>54</v>
      </c>
      <c r="N355" t="s">
        <v>55</v>
      </c>
      <c r="O355" t="s">
        <v>18</v>
      </c>
      <c r="P355" t="s">
        <v>19</v>
      </c>
    </row>
    <row r="356" spans="1:16" x14ac:dyDescent="0.2">
      <c r="A356">
        <v>10109</v>
      </c>
      <c r="B356" s="2">
        <v>26</v>
      </c>
      <c r="C356" s="1">
        <v>100</v>
      </c>
      <c r="D356" s="1">
        <v>4379.18</v>
      </c>
      <c r="E356" s="4">
        <v>2003</v>
      </c>
      <c r="F356" s="4">
        <v>10</v>
      </c>
      <c r="G356" s="3">
        <v>37897</v>
      </c>
      <c r="H356" t="s">
        <v>13</v>
      </c>
      <c r="I356" t="s">
        <v>94</v>
      </c>
      <c r="J356" t="s">
        <v>293</v>
      </c>
      <c r="K356" t="s">
        <v>170</v>
      </c>
      <c r="L356">
        <v>2155559857</v>
      </c>
      <c r="M356" t="s">
        <v>171</v>
      </c>
      <c r="O356" t="s">
        <v>116</v>
      </c>
      <c r="P356" t="s">
        <v>19</v>
      </c>
    </row>
    <row r="357" spans="1:16" x14ac:dyDescent="0.2">
      <c r="A357">
        <v>10109</v>
      </c>
      <c r="B357" s="2">
        <v>38</v>
      </c>
      <c r="C357" s="1">
        <v>100</v>
      </c>
      <c r="D357" s="1">
        <v>4432.7</v>
      </c>
      <c r="E357" s="4">
        <v>2003</v>
      </c>
      <c r="F357" s="4">
        <f t="shared" ref="F357:F420" si="6">MONTH(G356)</f>
        <v>10</v>
      </c>
      <c r="G357" s="3">
        <v>37897</v>
      </c>
      <c r="H357" t="s">
        <v>13</v>
      </c>
      <c r="I357" t="s">
        <v>94</v>
      </c>
      <c r="J357" t="s">
        <v>323</v>
      </c>
      <c r="K357" t="s">
        <v>170</v>
      </c>
      <c r="L357">
        <v>2155559857</v>
      </c>
      <c r="M357" t="s">
        <v>171</v>
      </c>
      <c r="O357" t="s">
        <v>116</v>
      </c>
      <c r="P357" t="s">
        <v>19</v>
      </c>
    </row>
    <row r="358" spans="1:16" x14ac:dyDescent="0.2">
      <c r="A358">
        <v>10109</v>
      </c>
      <c r="B358" s="2">
        <v>26</v>
      </c>
      <c r="C358" s="1">
        <v>100</v>
      </c>
      <c r="D358" s="1">
        <v>3157.44</v>
      </c>
      <c r="E358" s="4">
        <v>2003</v>
      </c>
      <c r="F358" s="4">
        <f t="shared" si="6"/>
        <v>10</v>
      </c>
      <c r="G358" s="3">
        <v>37897</v>
      </c>
      <c r="H358" t="s">
        <v>13</v>
      </c>
      <c r="I358" t="s">
        <v>94</v>
      </c>
      <c r="J358" t="s">
        <v>332</v>
      </c>
      <c r="K358" t="s">
        <v>170</v>
      </c>
      <c r="L358">
        <v>2155559857</v>
      </c>
      <c r="M358" t="s">
        <v>171</v>
      </c>
      <c r="O358" t="s">
        <v>116</v>
      </c>
      <c r="P358" t="s">
        <v>19</v>
      </c>
    </row>
    <row r="359" spans="1:16" x14ac:dyDescent="0.2">
      <c r="A359">
        <v>10109</v>
      </c>
      <c r="B359" s="2">
        <v>46</v>
      </c>
      <c r="C359" s="1">
        <v>100</v>
      </c>
      <c r="D359" s="1">
        <v>8257</v>
      </c>
      <c r="E359" s="4">
        <v>2003</v>
      </c>
      <c r="F359" s="4">
        <f t="shared" si="6"/>
        <v>10</v>
      </c>
      <c r="G359" s="3">
        <v>37897</v>
      </c>
      <c r="H359" t="s">
        <v>13</v>
      </c>
      <c r="I359" t="s">
        <v>94</v>
      </c>
      <c r="J359" t="s">
        <v>341</v>
      </c>
      <c r="K359" t="s">
        <v>170</v>
      </c>
      <c r="L359">
        <v>2155559857</v>
      </c>
      <c r="M359" t="s">
        <v>171</v>
      </c>
      <c r="O359" t="s">
        <v>116</v>
      </c>
      <c r="P359" t="s">
        <v>19</v>
      </c>
    </row>
    <row r="360" spans="1:16" x14ac:dyDescent="0.2">
      <c r="A360">
        <v>10109</v>
      </c>
      <c r="B360" s="2">
        <v>47</v>
      </c>
      <c r="C360" s="1">
        <v>100</v>
      </c>
      <c r="D360" s="1">
        <v>6241.6</v>
      </c>
      <c r="E360" s="4">
        <v>2003</v>
      </c>
      <c r="F360" s="4">
        <f t="shared" si="6"/>
        <v>10</v>
      </c>
      <c r="G360" s="3">
        <v>37897</v>
      </c>
      <c r="H360" t="s">
        <v>13</v>
      </c>
      <c r="I360" t="s">
        <v>94</v>
      </c>
      <c r="J360" t="s">
        <v>347</v>
      </c>
      <c r="K360" t="s">
        <v>170</v>
      </c>
      <c r="L360">
        <v>2155559857</v>
      </c>
      <c r="M360" t="s">
        <v>171</v>
      </c>
      <c r="O360" t="s">
        <v>116</v>
      </c>
      <c r="P360" t="s">
        <v>19</v>
      </c>
    </row>
    <row r="361" spans="1:16" x14ac:dyDescent="0.2">
      <c r="A361">
        <v>10109</v>
      </c>
      <c r="B361" s="2">
        <v>29</v>
      </c>
      <c r="C361" s="1">
        <v>32.1</v>
      </c>
      <c r="D361" s="1">
        <v>930.9</v>
      </c>
      <c r="E361" s="4">
        <v>2003</v>
      </c>
      <c r="F361" s="4">
        <f t="shared" si="6"/>
        <v>10</v>
      </c>
      <c r="G361" s="3">
        <v>37897</v>
      </c>
      <c r="H361" t="s">
        <v>13</v>
      </c>
      <c r="I361" t="s">
        <v>94</v>
      </c>
      <c r="J361" t="s">
        <v>372</v>
      </c>
      <c r="K361" t="s">
        <v>170</v>
      </c>
      <c r="L361">
        <v>2155559857</v>
      </c>
      <c r="M361" t="s">
        <v>171</v>
      </c>
      <c r="O361" t="s">
        <v>116</v>
      </c>
      <c r="P361" t="s">
        <v>19</v>
      </c>
    </row>
    <row r="362" spans="1:16" x14ac:dyDescent="0.2">
      <c r="A362">
        <v>10137</v>
      </c>
      <c r="B362" s="2">
        <v>44</v>
      </c>
      <c r="C362" s="1">
        <v>99.55</v>
      </c>
      <c r="D362" s="1">
        <v>4380.2</v>
      </c>
      <c r="E362" s="4">
        <v>2003</v>
      </c>
      <c r="F362" s="4">
        <f t="shared" si="6"/>
        <v>10</v>
      </c>
      <c r="G362" s="3">
        <v>37901</v>
      </c>
      <c r="H362" t="s">
        <v>13</v>
      </c>
      <c r="I362" t="s">
        <v>94</v>
      </c>
      <c r="J362" t="s">
        <v>312</v>
      </c>
      <c r="K362" t="s">
        <v>20</v>
      </c>
      <c r="L362" t="s">
        <v>21</v>
      </c>
      <c r="M362" t="s">
        <v>22</v>
      </c>
      <c r="O362" t="s">
        <v>23</v>
      </c>
      <c r="P362" t="s">
        <v>24</v>
      </c>
    </row>
    <row r="363" spans="1:16" x14ac:dyDescent="0.2">
      <c r="A363">
        <v>10137</v>
      </c>
      <c r="B363" s="2">
        <v>37</v>
      </c>
      <c r="C363" s="1">
        <v>100</v>
      </c>
      <c r="D363" s="1">
        <v>4346.76</v>
      </c>
      <c r="E363" s="4">
        <v>2003</v>
      </c>
      <c r="F363" s="4">
        <f t="shared" si="6"/>
        <v>10</v>
      </c>
      <c r="G363" s="3">
        <v>37901</v>
      </c>
      <c r="H363" t="s">
        <v>13</v>
      </c>
      <c r="I363" t="s">
        <v>94</v>
      </c>
      <c r="J363" t="s">
        <v>332</v>
      </c>
      <c r="K363" t="s">
        <v>20</v>
      </c>
      <c r="L363" t="s">
        <v>21</v>
      </c>
      <c r="M363" t="s">
        <v>22</v>
      </c>
      <c r="O363" t="s">
        <v>23</v>
      </c>
      <c r="P363" t="s">
        <v>24</v>
      </c>
    </row>
    <row r="364" spans="1:16" x14ac:dyDescent="0.2">
      <c r="A364">
        <v>10137</v>
      </c>
      <c r="B364" s="2">
        <v>31</v>
      </c>
      <c r="C364" s="1">
        <v>100</v>
      </c>
      <c r="D364" s="1">
        <v>5124.3</v>
      </c>
      <c r="E364" s="4">
        <v>2003</v>
      </c>
      <c r="F364" s="4">
        <f t="shared" si="6"/>
        <v>10</v>
      </c>
      <c r="G364" s="3">
        <v>37901</v>
      </c>
      <c r="H364" t="s">
        <v>13</v>
      </c>
      <c r="I364" t="s">
        <v>94</v>
      </c>
      <c r="J364" t="s">
        <v>347</v>
      </c>
      <c r="K364" t="s">
        <v>20</v>
      </c>
      <c r="L364" t="s">
        <v>21</v>
      </c>
      <c r="M364" t="s">
        <v>22</v>
      </c>
      <c r="O364" t="s">
        <v>23</v>
      </c>
      <c r="P364" t="s">
        <v>24</v>
      </c>
    </row>
    <row r="365" spans="1:16" x14ac:dyDescent="0.2">
      <c r="A365">
        <v>10137</v>
      </c>
      <c r="B365" s="2">
        <v>26</v>
      </c>
      <c r="C365" s="1">
        <v>49.81</v>
      </c>
      <c r="D365" s="1">
        <v>1295.06</v>
      </c>
      <c r="E365" s="4">
        <v>2003</v>
      </c>
      <c r="F365" s="4">
        <f t="shared" si="6"/>
        <v>10</v>
      </c>
      <c r="G365" s="3">
        <v>37901</v>
      </c>
      <c r="H365" t="s">
        <v>13</v>
      </c>
      <c r="I365" t="s">
        <v>94</v>
      </c>
      <c r="J365" t="s">
        <v>360</v>
      </c>
      <c r="K365" t="s">
        <v>20</v>
      </c>
      <c r="L365" t="s">
        <v>21</v>
      </c>
      <c r="M365" t="s">
        <v>22</v>
      </c>
      <c r="O365" t="s">
        <v>23</v>
      </c>
      <c r="P365" t="s">
        <v>24</v>
      </c>
    </row>
    <row r="366" spans="1:16" x14ac:dyDescent="0.2">
      <c r="A366">
        <v>10143</v>
      </c>
      <c r="B366" s="2">
        <v>49</v>
      </c>
      <c r="C366" s="1">
        <v>100</v>
      </c>
      <c r="D366" s="1">
        <v>5597.76</v>
      </c>
      <c r="E366" s="4">
        <v>2003</v>
      </c>
      <c r="F366" s="4">
        <f t="shared" si="6"/>
        <v>10</v>
      </c>
      <c r="G366" s="3">
        <v>37902</v>
      </c>
      <c r="H366" t="s">
        <v>13</v>
      </c>
      <c r="I366" t="s">
        <v>94</v>
      </c>
      <c r="J366" t="s">
        <v>173</v>
      </c>
      <c r="K366" t="s">
        <v>183</v>
      </c>
      <c r="L366">
        <v>5085559555</v>
      </c>
      <c r="M366" t="s">
        <v>184</v>
      </c>
      <c r="O366" t="s">
        <v>82</v>
      </c>
      <c r="P366" t="s">
        <v>19</v>
      </c>
    </row>
    <row r="367" spans="1:16" x14ac:dyDescent="0.2">
      <c r="A367">
        <v>10143</v>
      </c>
      <c r="B367" s="2">
        <v>32</v>
      </c>
      <c r="C367" s="1">
        <v>100</v>
      </c>
      <c r="D367" s="1">
        <v>5248</v>
      </c>
      <c r="E367" s="4">
        <v>2003</v>
      </c>
      <c r="F367" s="4">
        <f t="shared" si="6"/>
        <v>10</v>
      </c>
      <c r="G367" s="3">
        <v>37902</v>
      </c>
      <c r="H367" t="s">
        <v>13</v>
      </c>
      <c r="I367" t="s">
        <v>313</v>
      </c>
      <c r="J367" t="s">
        <v>314</v>
      </c>
      <c r="K367" t="s">
        <v>183</v>
      </c>
      <c r="L367">
        <v>5085559555</v>
      </c>
      <c r="M367" t="s">
        <v>184</v>
      </c>
      <c r="O367" t="s">
        <v>82</v>
      </c>
      <c r="P367" t="s">
        <v>19</v>
      </c>
    </row>
    <row r="368" spans="1:16" x14ac:dyDescent="0.2">
      <c r="A368">
        <v>10143</v>
      </c>
      <c r="B368" s="2">
        <v>46</v>
      </c>
      <c r="C368" s="1">
        <v>74.84</v>
      </c>
      <c r="D368" s="1">
        <v>3442.64</v>
      </c>
      <c r="E368" s="4">
        <v>2003</v>
      </c>
      <c r="F368" s="4">
        <f t="shared" si="6"/>
        <v>10</v>
      </c>
      <c r="G368" s="3">
        <v>37902</v>
      </c>
      <c r="H368" t="s">
        <v>13</v>
      </c>
      <c r="I368" t="s">
        <v>335</v>
      </c>
      <c r="J368" t="s">
        <v>336</v>
      </c>
      <c r="K368" t="s">
        <v>183</v>
      </c>
      <c r="L368">
        <v>5085559555</v>
      </c>
      <c r="M368" t="s">
        <v>184</v>
      </c>
      <c r="O368" t="s">
        <v>82</v>
      </c>
      <c r="P368" t="s">
        <v>19</v>
      </c>
    </row>
    <row r="369" spans="1:16" x14ac:dyDescent="0.2">
      <c r="A369">
        <v>10143</v>
      </c>
      <c r="B369" s="2">
        <v>34</v>
      </c>
      <c r="C369" s="1">
        <v>100</v>
      </c>
      <c r="D369" s="1">
        <v>3455.76</v>
      </c>
      <c r="E369" s="4">
        <v>2003</v>
      </c>
      <c r="F369" s="4">
        <f t="shared" si="6"/>
        <v>10</v>
      </c>
      <c r="G369" s="3">
        <v>37902</v>
      </c>
      <c r="H369" t="s">
        <v>13</v>
      </c>
      <c r="I369" t="s">
        <v>301</v>
      </c>
      <c r="J369" t="s">
        <v>349</v>
      </c>
      <c r="K369" t="s">
        <v>183</v>
      </c>
      <c r="L369">
        <v>5085559555</v>
      </c>
      <c r="M369" t="s">
        <v>184</v>
      </c>
      <c r="O369" t="s">
        <v>82</v>
      </c>
      <c r="P369" t="s">
        <v>19</v>
      </c>
    </row>
    <row r="370" spans="1:16" x14ac:dyDescent="0.2">
      <c r="A370">
        <v>10143</v>
      </c>
      <c r="B370" s="2">
        <v>27</v>
      </c>
      <c r="C370" s="1">
        <v>60.97</v>
      </c>
      <c r="D370" s="1">
        <v>1646.19</v>
      </c>
      <c r="E370" s="4">
        <v>2003</v>
      </c>
      <c r="F370" s="4">
        <f t="shared" si="6"/>
        <v>10</v>
      </c>
      <c r="G370" s="3">
        <v>37902</v>
      </c>
      <c r="H370" t="s">
        <v>13</v>
      </c>
      <c r="I370" t="s">
        <v>313</v>
      </c>
      <c r="J370" t="s">
        <v>370</v>
      </c>
      <c r="K370" t="s">
        <v>183</v>
      </c>
      <c r="L370">
        <v>5085559555</v>
      </c>
      <c r="M370" t="s">
        <v>184</v>
      </c>
      <c r="O370" t="s">
        <v>82</v>
      </c>
      <c r="P370" t="s">
        <v>19</v>
      </c>
    </row>
    <row r="371" spans="1:16" x14ac:dyDescent="0.2">
      <c r="A371">
        <v>10143</v>
      </c>
      <c r="B371" s="2">
        <v>33</v>
      </c>
      <c r="C371" s="1">
        <v>77.59</v>
      </c>
      <c r="D371" s="1">
        <v>2560.4699999999998</v>
      </c>
      <c r="E371" s="4">
        <v>2003</v>
      </c>
      <c r="F371" s="4">
        <f t="shared" si="6"/>
        <v>10</v>
      </c>
      <c r="G371" s="3">
        <v>37902</v>
      </c>
      <c r="H371" t="s">
        <v>13</v>
      </c>
      <c r="I371" t="s">
        <v>301</v>
      </c>
      <c r="J371" t="s">
        <v>376</v>
      </c>
      <c r="K371" t="s">
        <v>183</v>
      </c>
      <c r="L371">
        <v>5085559555</v>
      </c>
      <c r="M371" t="s">
        <v>184</v>
      </c>
      <c r="O371" t="s">
        <v>82</v>
      </c>
      <c r="P371" t="s">
        <v>19</v>
      </c>
    </row>
    <row r="372" spans="1:16" x14ac:dyDescent="0.2">
      <c r="A372">
        <v>10143</v>
      </c>
      <c r="B372" s="2">
        <v>23</v>
      </c>
      <c r="C372" s="1">
        <v>80.510000000000005</v>
      </c>
      <c r="D372" s="1">
        <v>1851.73</v>
      </c>
      <c r="E372" s="4">
        <v>2003</v>
      </c>
      <c r="F372" s="4">
        <f t="shared" si="6"/>
        <v>10</v>
      </c>
      <c r="G372" s="3">
        <v>37902</v>
      </c>
      <c r="H372" t="s">
        <v>13</v>
      </c>
      <c r="I372" t="s">
        <v>301</v>
      </c>
      <c r="J372" t="s">
        <v>378</v>
      </c>
      <c r="K372" t="s">
        <v>183</v>
      </c>
      <c r="L372">
        <v>5085559555</v>
      </c>
      <c r="M372" t="s">
        <v>184</v>
      </c>
      <c r="O372" t="s">
        <v>82</v>
      </c>
      <c r="P372" t="s">
        <v>19</v>
      </c>
    </row>
    <row r="373" spans="1:16" x14ac:dyDescent="0.2">
      <c r="A373">
        <v>10143</v>
      </c>
      <c r="B373" s="2">
        <v>28</v>
      </c>
      <c r="C373" s="1">
        <v>66.19</v>
      </c>
      <c r="D373" s="1">
        <v>1853.32</v>
      </c>
      <c r="E373" s="4">
        <v>2003</v>
      </c>
      <c r="F373" s="4">
        <f t="shared" si="6"/>
        <v>10</v>
      </c>
      <c r="G373" s="3">
        <v>37902</v>
      </c>
      <c r="H373" t="s">
        <v>13</v>
      </c>
      <c r="I373" t="s">
        <v>313</v>
      </c>
      <c r="J373" t="s">
        <v>380</v>
      </c>
      <c r="K373" t="s">
        <v>183</v>
      </c>
      <c r="L373">
        <v>5085559555</v>
      </c>
      <c r="M373" t="s">
        <v>184</v>
      </c>
      <c r="O373" t="s">
        <v>82</v>
      </c>
      <c r="P373" t="s">
        <v>19</v>
      </c>
    </row>
    <row r="374" spans="1:16" x14ac:dyDescent="0.2">
      <c r="A374">
        <v>10143</v>
      </c>
      <c r="B374" s="2">
        <v>34</v>
      </c>
      <c r="C374" s="1">
        <v>36.659999999999997</v>
      </c>
      <c r="D374" s="1">
        <v>1246.44</v>
      </c>
      <c r="E374" s="4">
        <v>2003</v>
      </c>
      <c r="F374" s="4">
        <f t="shared" si="6"/>
        <v>10</v>
      </c>
      <c r="G374" s="3">
        <v>37902</v>
      </c>
      <c r="H374" t="s">
        <v>13</v>
      </c>
      <c r="I374" t="s">
        <v>301</v>
      </c>
      <c r="J374" t="s">
        <v>394</v>
      </c>
      <c r="K374" t="s">
        <v>183</v>
      </c>
      <c r="L374">
        <v>5085559555</v>
      </c>
      <c r="M374" t="s">
        <v>184</v>
      </c>
      <c r="O374" t="s">
        <v>82</v>
      </c>
      <c r="P374" t="s">
        <v>19</v>
      </c>
    </row>
    <row r="375" spans="1:16" x14ac:dyDescent="0.2">
      <c r="A375">
        <v>10143</v>
      </c>
      <c r="B375" s="2">
        <v>36</v>
      </c>
      <c r="C375" s="1">
        <v>100</v>
      </c>
      <c r="D375" s="1">
        <v>3945.96</v>
      </c>
      <c r="E375" s="4">
        <v>2003</v>
      </c>
      <c r="F375" s="4">
        <f t="shared" si="6"/>
        <v>10</v>
      </c>
      <c r="G375" s="3">
        <v>37902</v>
      </c>
      <c r="H375" t="s">
        <v>13</v>
      </c>
      <c r="I375" t="s">
        <v>313</v>
      </c>
      <c r="J375" t="s">
        <v>399</v>
      </c>
      <c r="K375" t="s">
        <v>183</v>
      </c>
      <c r="L375">
        <v>5085559555</v>
      </c>
      <c r="M375" t="s">
        <v>184</v>
      </c>
      <c r="O375" t="s">
        <v>82</v>
      </c>
      <c r="P375" t="s">
        <v>19</v>
      </c>
    </row>
    <row r="376" spans="1:16" x14ac:dyDescent="0.2">
      <c r="A376">
        <v>10143</v>
      </c>
      <c r="B376" s="2">
        <v>26</v>
      </c>
      <c r="C376" s="1">
        <v>100</v>
      </c>
      <c r="D376" s="1">
        <v>2612.48</v>
      </c>
      <c r="E376" s="4">
        <v>2003</v>
      </c>
      <c r="F376" s="4">
        <f t="shared" si="6"/>
        <v>10</v>
      </c>
      <c r="G376" s="3">
        <v>37902</v>
      </c>
      <c r="H376" t="s">
        <v>13</v>
      </c>
      <c r="I376" t="s">
        <v>335</v>
      </c>
      <c r="J376" t="s">
        <v>401</v>
      </c>
      <c r="K376" t="s">
        <v>183</v>
      </c>
      <c r="L376">
        <v>5085559555</v>
      </c>
      <c r="M376" t="s">
        <v>184</v>
      </c>
      <c r="O376" t="s">
        <v>82</v>
      </c>
      <c r="P376" t="s">
        <v>19</v>
      </c>
    </row>
    <row r="377" spans="1:16" x14ac:dyDescent="0.2">
      <c r="A377">
        <v>10143</v>
      </c>
      <c r="B377" s="2">
        <v>26</v>
      </c>
      <c r="C377" s="1">
        <v>82.77</v>
      </c>
      <c r="D377" s="1">
        <v>2152.02</v>
      </c>
      <c r="E377" s="4">
        <v>2003</v>
      </c>
      <c r="F377" s="4">
        <f t="shared" si="6"/>
        <v>10</v>
      </c>
      <c r="G377" s="3">
        <v>37902</v>
      </c>
      <c r="H377" t="s">
        <v>13</v>
      </c>
      <c r="I377" t="s">
        <v>313</v>
      </c>
      <c r="J377" t="s">
        <v>402</v>
      </c>
      <c r="K377" t="s">
        <v>183</v>
      </c>
      <c r="L377">
        <v>5085559555</v>
      </c>
      <c r="M377" t="s">
        <v>184</v>
      </c>
      <c r="O377" t="s">
        <v>82</v>
      </c>
      <c r="P377" t="s">
        <v>19</v>
      </c>
    </row>
    <row r="378" spans="1:16" x14ac:dyDescent="0.2">
      <c r="A378">
        <v>10143</v>
      </c>
      <c r="B378" s="2">
        <v>31</v>
      </c>
      <c r="C378" s="1">
        <v>85.29</v>
      </c>
      <c r="D378" s="1">
        <v>2643.99</v>
      </c>
      <c r="E378" s="4">
        <v>2003</v>
      </c>
      <c r="F378" s="4">
        <f t="shared" si="6"/>
        <v>10</v>
      </c>
      <c r="G378" s="3">
        <v>37902</v>
      </c>
      <c r="H378" t="s">
        <v>13</v>
      </c>
      <c r="I378" t="s">
        <v>335</v>
      </c>
      <c r="J378" t="s">
        <v>403</v>
      </c>
      <c r="K378" t="s">
        <v>183</v>
      </c>
      <c r="L378">
        <v>5085559555</v>
      </c>
      <c r="M378" t="s">
        <v>184</v>
      </c>
      <c r="O378" t="s">
        <v>82</v>
      </c>
      <c r="P378" t="s">
        <v>19</v>
      </c>
    </row>
    <row r="379" spans="1:16" x14ac:dyDescent="0.2">
      <c r="A379">
        <v>10143</v>
      </c>
      <c r="B379" s="2">
        <v>28</v>
      </c>
      <c r="C379" s="1">
        <v>96</v>
      </c>
      <c r="D379" s="1">
        <v>2688</v>
      </c>
      <c r="E379" s="4">
        <v>2003</v>
      </c>
      <c r="F379" s="4">
        <f t="shared" si="6"/>
        <v>10</v>
      </c>
      <c r="G379" s="3">
        <v>37902</v>
      </c>
      <c r="H379" t="s">
        <v>13</v>
      </c>
      <c r="I379" t="s">
        <v>313</v>
      </c>
      <c r="J379" t="s">
        <v>406</v>
      </c>
      <c r="K379" t="s">
        <v>183</v>
      </c>
      <c r="L379">
        <v>5085559555</v>
      </c>
      <c r="M379" t="s">
        <v>184</v>
      </c>
      <c r="O379" t="s">
        <v>82</v>
      </c>
      <c r="P379" t="s">
        <v>19</v>
      </c>
    </row>
    <row r="380" spans="1:16" x14ac:dyDescent="0.2">
      <c r="A380">
        <v>10143</v>
      </c>
      <c r="B380" s="2">
        <v>34</v>
      </c>
      <c r="C380" s="1">
        <v>85.87</v>
      </c>
      <c r="D380" s="1">
        <v>2919.58</v>
      </c>
      <c r="E380" s="4">
        <v>2003</v>
      </c>
      <c r="F380" s="4">
        <f t="shared" si="6"/>
        <v>10</v>
      </c>
      <c r="G380" s="3">
        <v>37902</v>
      </c>
      <c r="H380" t="s">
        <v>13</v>
      </c>
      <c r="I380" t="s">
        <v>313</v>
      </c>
      <c r="J380" t="s">
        <v>409</v>
      </c>
      <c r="K380" t="s">
        <v>183</v>
      </c>
      <c r="L380">
        <v>5085559555</v>
      </c>
      <c r="M380" t="s">
        <v>184</v>
      </c>
      <c r="O380" t="s">
        <v>82</v>
      </c>
      <c r="P380" t="s">
        <v>19</v>
      </c>
    </row>
    <row r="381" spans="1:16" x14ac:dyDescent="0.2">
      <c r="A381">
        <v>10143</v>
      </c>
      <c r="B381" s="2">
        <v>37</v>
      </c>
      <c r="C381" s="1">
        <v>50.65</v>
      </c>
      <c r="D381" s="1">
        <v>1874.05</v>
      </c>
      <c r="E381" s="4">
        <v>2003</v>
      </c>
      <c r="F381" s="4">
        <f t="shared" si="6"/>
        <v>10</v>
      </c>
      <c r="G381" s="3">
        <v>37902</v>
      </c>
      <c r="H381" t="s">
        <v>13</v>
      </c>
      <c r="I381" t="s">
        <v>313</v>
      </c>
      <c r="J381" t="s">
        <v>410</v>
      </c>
      <c r="K381" t="s">
        <v>183</v>
      </c>
      <c r="L381">
        <v>5085559555</v>
      </c>
      <c r="M381" t="s">
        <v>184</v>
      </c>
      <c r="O381" t="s">
        <v>82</v>
      </c>
      <c r="P381" t="s">
        <v>19</v>
      </c>
    </row>
    <row r="382" spans="1:16" x14ac:dyDescent="0.2">
      <c r="A382">
        <v>10159</v>
      </c>
      <c r="B382" s="2">
        <v>49</v>
      </c>
      <c r="C382" s="1">
        <v>100</v>
      </c>
      <c r="D382" s="1">
        <v>5205.2700000000004</v>
      </c>
      <c r="E382" s="4">
        <v>2003</v>
      </c>
      <c r="F382" s="4">
        <f t="shared" si="6"/>
        <v>10</v>
      </c>
      <c r="G382" s="3">
        <v>37904</v>
      </c>
      <c r="H382" t="s">
        <v>13</v>
      </c>
      <c r="I382" t="s">
        <v>14</v>
      </c>
      <c r="J382" t="s">
        <v>15</v>
      </c>
      <c r="K382" t="s">
        <v>32</v>
      </c>
      <c r="L382">
        <v>6505551386</v>
      </c>
      <c r="M382" t="s">
        <v>33</v>
      </c>
      <c r="O382" t="s">
        <v>34</v>
      </c>
      <c r="P382" t="s">
        <v>19</v>
      </c>
    </row>
    <row r="383" spans="1:16" x14ac:dyDescent="0.2">
      <c r="A383">
        <v>10159</v>
      </c>
      <c r="B383" s="2">
        <v>37</v>
      </c>
      <c r="C383" s="1">
        <v>100</v>
      </c>
      <c r="D383" s="1">
        <v>5016.83</v>
      </c>
      <c r="E383" s="4">
        <v>2003</v>
      </c>
      <c r="F383" s="4">
        <f t="shared" si="6"/>
        <v>10</v>
      </c>
      <c r="G383" s="3">
        <v>37904</v>
      </c>
      <c r="H383" t="s">
        <v>13</v>
      </c>
      <c r="I383" t="s">
        <v>14</v>
      </c>
      <c r="J383" t="s">
        <v>165</v>
      </c>
      <c r="K383" t="s">
        <v>32</v>
      </c>
      <c r="L383">
        <v>6505551386</v>
      </c>
      <c r="M383" t="s">
        <v>33</v>
      </c>
      <c r="O383" t="s">
        <v>34</v>
      </c>
      <c r="P383" t="s">
        <v>19</v>
      </c>
    </row>
    <row r="384" spans="1:16" x14ac:dyDescent="0.2">
      <c r="A384">
        <v>10159</v>
      </c>
      <c r="B384" s="2">
        <v>22</v>
      </c>
      <c r="C384" s="1">
        <v>100</v>
      </c>
      <c r="D384" s="1">
        <v>4132.7</v>
      </c>
      <c r="E384" s="4">
        <v>2003</v>
      </c>
      <c r="F384" s="4">
        <f t="shared" si="6"/>
        <v>10</v>
      </c>
      <c r="G384" s="3">
        <v>37904</v>
      </c>
      <c r="H384" t="s">
        <v>13</v>
      </c>
      <c r="I384" t="s">
        <v>14</v>
      </c>
      <c r="J384" t="s">
        <v>172</v>
      </c>
      <c r="K384" t="s">
        <v>32</v>
      </c>
      <c r="L384">
        <v>6505551386</v>
      </c>
      <c r="M384" t="s">
        <v>33</v>
      </c>
      <c r="O384" t="s">
        <v>34</v>
      </c>
      <c r="P384" t="s">
        <v>19</v>
      </c>
    </row>
    <row r="385" spans="1:16" x14ac:dyDescent="0.2">
      <c r="A385">
        <v>10159</v>
      </c>
      <c r="B385" s="2">
        <v>41</v>
      </c>
      <c r="C385" s="1">
        <v>100</v>
      </c>
      <c r="D385" s="1">
        <v>8296.35</v>
      </c>
      <c r="E385" s="4">
        <v>2003</v>
      </c>
      <c r="F385" s="4">
        <f t="shared" si="6"/>
        <v>10</v>
      </c>
      <c r="G385" s="3">
        <v>37904</v>
      </c>
      <c r="H385" t="s">
        <v>13</v>
      </c>
      <c r="I385" t="s">
        <v>94</v>
      </c>
      <c r="J385" t="s">
        <v>228</v>
      </c>
      <c r="K385" t="s">
        <v>32</v>
      </c>
      <c r="L385">
        <v>6505551386</v>
      </c>
      <c r="M385" t="s">
        <v>33</v>
      </c>
      <c r="O385" t="s">
        <v>34</v>
      </c>
      <c r="P385" t="s">
        <v>19</v>
      </c>
    </row>
    <row r="386" spans="1:16" x14ac:dyDescent="0.2">
      <c r="A386">
        <v>10159</v>
      </c>
      <c r="B386" s="2">
        <v>38</v>
      </c>
      <c r="C386" s="1">
        <v>100</v>
      </c>
      <c r="D386" s="1">
        <v>6238.84</v>
      </c>
      <c r="E386" s="4">
        <v>2003</v>
      </c>
      <c r="F386" s="4">
        <f t="shared" si="6"/>
        <v>10</v>
      </c>
      <c r="G386" s="3">
        <v>37904</v>
      </c>
      <c r="H386" t="s">
        <v>13</v>
      </c>
      <c r="I386" t="s">
        <v>14</v>
      </c>
      <c r="J386" t="s">
        <v>268</v>
      </c>
      <c r="K386" t="s">
        <v>32</v>
      </c>
      <c r="L386">
        <v>6505551386</v>
      </c>
      <c r="M386" t="s">
        <v>33</v>
      </c>
      <c r="O386" t="s">
        <v>34</v>
      </c>
      <c r="P386" t="s">
        <v>19</v>
      </c>
    </row>
    <row r="387" spans="1:16" x14ac:dyDescent="0.2">
      <c r="A387">
        <v>10159</v>
      </c>
      <c r="B387" s="2">
        <v>24</v>
      </c>
      <c r="C387" s="1">
        <v>73.42</v>
      </c>
      <c r="D387" s="1">
        <v>1762.08</v>
      </c>
      <c r="E387" s="4">
        <v>2003</v>
      </c>
      <c r="F387" s="4">
        <f t="shared" si="6"/>
        <v>10</v>
      </c>
      <c r="G387" s="3">
        <v>37904</v>
      </c>
      <c r="H387" t="s">
        <v>13</v>
      </c>
      <c r="I387" t="s">
        <v>94</v>
      </c>
      <c r="J387" t="s">
        <v>278</v>
      </c>
      <c r="K387" t="s">
        <v>32</v>
      </c>
      <c r="L387">
        <v>6505551386</v>
      </c>
      <c r="M387" t="s">
        <v>33</v>
      </c>
      <c r="O387" t="s">
        <v>34</v>
      </c>
      <c r="P387" t="s">
        <v>19</v>
      </c>
    </row>
    <row r="388" spans="1:16" x14ac:dyDescent="0.2">
      <c r="A388">
        <v>10159</v>
      </c>
      <c r="B388" s="2">
        <v>42</v>
      </c>
      <c r="C388" s="1">
        <v>51.48</v>
      </c>
      <c r="D388" s="1">
        <v>2162.16</v>
      </c>
      <c r="E388" s="4">
        <v>2003</v>
      </c>
      <c r="F388" s="4">
        <f t="shared" si="6"/>
        <v>10</v>
      </c>
      <c r="G388" s="3">
        <v>37904</v>
      </c>
      <c r="H388" t="s">
        <v>13</v>
      </c>
      <c r="I388" t="s">
        <v>14</v>
      </c>
      <c r="J388" t="s">
        <v>330</v>
      </c>
      <c r="K388" t="s">
        <v>32</v>
      </c>
      <c r="L388">
        <v>6505551386</v>
      </c>
      <c r="M388" t="s">
        <v>33</v>
      </c>
      <c r="O388" t="s">
        <v>34</v>
      </c>
      <c r="P388" t="s">
        <v>19</v>
      </c>
    </row>
    <row r="389" spans="1:16" x14ac:dyDescent="0.2">
      <c r="A389">
        <v>10159</v>
      </c>
      <c r="B389" s="2">
        <v>21</v>
      </c>
      <c r="C389" s="1">
        <v>81.209999999999994</v>
      </c>
      <c r="D389" s="1">
        <v>1705.41</v>
      </c>
      <c r="E389" s="4">
        <v>2003</v>
      </c>
      <c r="F389" s="4">
        <f t="shared" si="6"/>
        <v>10</v>
      </c>
      <c r="G389" s="3">
        <v>37904</v>
      </c>
      <c r="H389" t="s">
        <v>13</v>
      </c>
      <c r="I389" t="s">
        <v>94</v>
      </c>
      <c r="J389" t="s">
        <v>344</v>
      </c>
      <c r="K389" t="s">
        <v>32</v>
      </c>
      <c r="L389">
        <v>6505551386</v>
      </c>
      <c r="M389" t="s">
        <v>33</v>
      </c>
      <c r="O389" t="s">
        <v>34</v>
      </c>
      <c r="P389" t="s">
        <v>19</v>
      </c>
    </row>
    <row r="390" spans="1:16" x14ac:dyDescent="0.2">
      <c r="A390">
        <v>10159</v>
      </c>
      <c r="B390" s="2">
        <v>25</v>
      </c>
      <c r="C390" s="1">
        <v>100</v>
      </c>
      <c r="D390" s="1">
        <v>3638</v>
      </c>
      <c r="E390" s="4">
        <v>2003</v>
      </c>
      <c r="F390" s="4">
        <f t="shared" si="6"/>
        <v>10</v>
      </c>
      <c r="G390" s="3">
        <v>37904</v>
      </c>
      <c r="H390" t="s">
        <v>13</v>
      </c>
      <c r="I390" t="s">
        <v>94</v>
      </c>
      <c r="J390" t="s">
        <v>346</v>
      </c>
      <c r="K390" t="s">
        <v>32</v>
      </c>
      <c r="L390">
        <v>6505551386</v>
      </c>
      <c r="M390" t="s">
        <v>33</v>
      </c>
      <c r="O390" t="s">
        <v>34</v>
      </c>
      <c r="P390" t="s">
        <v>19</v>
      </c>
    </row>
    <row r="391" spans="1:16" x14ac:dyDescent="0.2">
      <c r="A391">
        <v>10159</v>
      </c>
      <c r="B391" s="2">
        <v>21</v>
      </c>
      <c r="C391" s="1">
        <v>64.66</v>
      </c>
      <c r="D391" s="1">
        <v>1357.86</v>
      </c>
      <c r="E391" s="4">
        <v>2003</v>
      </c>
      <c r="F391" s="4">
        <f t="shared" si="6"/>
        <v>10</v>
      </c>
      <c r="G391" s="3">
        <v>37904</v>
      </c>
      <c r="H391" t="s">
        <v>13</v>
      </c>
      <c r="I391" t="s">
        <v>14</v>
      </c>
      <c r="J391" t="s">
        <v>348</v>
      </c>
      <c r="K391" t="s">
        <v>32</v>
      </c>
      <c r="L391">
        <v>6505551386</v>
      </c>
      <c r="M391" t="s">
        <v>33</v>
      </c>
      <c r="O391" t="s">
        <v>34</v>
      </c>
      <c r="P391" t="s">
        <v>19</v>
      </c>
    </row>
    <row r="392" spans="1:16" x14ac:dyDescent="0.2">
      <c r="A392">
        <v>10159</v>
      </c>
      <c r="B392" s="2">
        <v>32</v>
      </c>
      <c r="C392" s="1">
        <v>100</v>
      </c>
      <c r="D392" s="1">
        <v>4618.88</v>
      </c>
      <c r="E392" s="4">
        <v>2003</v>
      </c>
      <c r="F392" s="4">
        <f t="shared" si="6"/>
        <v>10</v>
      </c>
      <c r="G392" s="3">
        <v>37904</v>
      </c>
      <c r="H392" t="s">
        <v>13</v>
      </c>
      <c r="I392" t="s">
        <v>94</v>
      </c>
      <c r="J392" t="s">
        <v>355</v>
      </c>
      <c r="K392" t="s">
        <v>32</v>
      </c>
      <c r="L392">
        <v>6505551386</v>
      </c>
      <c r="M392" t="s">
        <v>33</v>
      </c>
      <c r="O392" t="s">
        <v>34</v>
      </c>
      <c r="P392" t="s">
        <v>19</v>
      </c>
    </row>
    <row r="393" spans="1:16" x14ac:dyDescent="0.2">
      <c r="A393">
        <v>10159</v>
      </c>
      <c r="B393" s="2">
        <v>44</v>
      </c>
      <c r="C393" s="1">
        <v>100</v>
      </c>
      <c r="D393" s="1">
        <v>5355.68</v>
      </c>
      <c r="E393" s="4">
        <v>2003</v>
      </c>
      <c r="F393" s="4">
        <f t="shared" si="6"/>
        <v>10</v>
      </c>
      <c r="G393" s="3">
        <v>37904</v>
      </c>
      <c r="H393" t="s">
        <v>13</v>
      </c>
      <c r="I393" t="s">
        <v>14</v>
      </c>
      <c r="J393" t="s">
        <v>359</v>
      </c>
      <c r="K393" t="s">
        <v>32</v>
      </c>
      <c r="L393">
        <v>6505551386</v>
      </c>
      <c r="M393" t="s">
        <v>33</v>
      </c>
      <c r="O393" t="s">
        <v>34</v>
      </c>
      <c r="P393" t="s">
        <v>19</v>
      </c>
    </row>
    <row r="394" spans="1:16" x14ac:dyDescent="0.2">
      <c r="A394">
        <v>10158</v>
      </c>
      <c r="B394" s="2">
        <v>22</v>
      </c>
      <c r="C394" s="1">
        <v>67.03</v>
      </c>
      <c r="D394" s="1">
        <v>1474.66</v>
      </c>
      <c r="E394" s="4">
        <v>2003</v>
      </c>
      <c r="F394" s="4">
        <f t="shared" si="6"/>
        <v>10</v>
      </c>
      <c r="G394" s="3">
        <v>37904</v>
      </c>
      <c r="H394" t="s">
        <v>13</v>
      </c>
      <c r="I394" t="s">
        <v>14</v>
      </c>
      <c r="J394" t="s">
        <v>363</v>
      </c>
      <c r="K394" t="s">
        <v>72</v>
      </c>
      <c r="L394" t="s">
        <v>73</v>
      </c>
      <c r="M394" t="s">
        <v>74</v>
      </c>
      <c r="O394" t="s">
        <v>75</v>
      </c>
      <c r="P394" t="s">
        <v>46</v>
      </c>
    </row>
    <row r="395" spans="1:16" x14ac:dyDescent="0.2">
      <c r="A395">
        <v>10159</v>
      </c>
      <c r="B395" s="2">
        <v>27</v>
      </c>
      <c r="C395" s="1">
        <v>80.34</v>
      </c>
      <c r="D395" s="1">
        <v>2169.1799999999998</v>
      </c>
      <c r="E395" s="4">
        <v>2003</v>
      </c>
      <c r="F395" s="4">
        <f t="shared" si="6"/>
        <v>10</v>
      </c>
      <c r="G395" s="3">
        <v>37904</v>
      </c>
      <c r="H395" t="s">
        <v>13</v>
      </c>
      <c r="I395" t="s">
        <v>14</v>
      </c>
      <c r="J395" t="s">
        <v>367</v>
      </c>
      <c r="K395" t="s">
        <v>32</v>
      </c>
      <c r="L395">
        <v>6505551386</v>
      </c>
      <c r="M395" t="s">
        <v>33</v>
      </c>
      <c r="O395" t="s">
        <v>34</v>
      </c>
      <c r="P395" t="s">
        <v>19</v>
      </c>
    </row>
    <row r="396" spans="1:16" x14ac:dyDescent="0.2">
      <c r="A396">
        <v>10159</v>
      </c>
      <c r="B396" s="2">
        <v>50</v>
      </c>
      <c r="C396" s="1">
        <v>69.8</v>
      </c>
      <c r="D396" s="1">
        <v>3490</v>
      </c>
      <c r="E396" s="4">
        <v>2003</v>
      </c>
      <c r="F396" s="4">
        <f t="shared" si="6"/>
        <v>10</v>
      </c>
      <c r="G396" s="3">
        <v>37904</v>
      </c>
      <c r="H396" t="s">
        <v>13</v>
      </c>
      <c r="I396" t="s">
        <v>94</v>
      </c>
      <c r="J396" t="s">
        <v>375</v>
      </c>
      <c r="K396" t="s">
        <v>32</v>
      </c>
      <c r="L396">
        <v>6505551386</v>
      </c>
      <c r="M396" t="s">
        <v>33</v>
      </c>
      <c r="O396" t="s">
        <v>34</v>
      </c>
      <c r="P396" t="s">
        <v>19</v>
      </c>
    </row>
    <row r="397" spans="1:16" x14ac:dyDescent="0.2">
      <c r="A397">
        <v>10159</v>
      </c>
      <c r="B397" s="2">
        <v>23</v>
      </c>
      <c r="C397" s="1">
        <v>67.099999999999994</v>
      </c>
      <c r="D397" s="1">
        <v>1543.3</v>
      </c>
      <c r="E397" s="4">
        <v>2003</v>
      </c>
      <c r="F397" s="4">
        <f t="shared" si="6"/>
        <v>10</v>
      </c>
      <c r="G397" s="3">
        <v>37904</v>
      </c>
      <c r="H397" t="s">
        <v>13</v>
      </c>
      <c r="I397" t="s">
        <v>94</v>
      </c>
      <c r="J397" t="s">
        <v>385</v>
      </c>
      <c r="K397" t="s">
        <v>32</v>
      </c>
      <c r="L397">
        <v>6505551386</v>
      </c>
      <c r="M397" t="s">
        <v>33</v>
      </c>
      <c r="O397" t="s">
        <v>34</v>
      </c>
      <c r="P397" t="s">
        <v>19</v>
      </c>
    </row>
    <row r="398" spans="1:16" x14ac:dyDescent="0.2">
      <c r="A398">
        <v>10159</v>
      </c>
      <c r="B398" s="2">
        <v>35</v>
      </c>
      <c r="C398" s="1">
        <v>35.4</v>
      </c>
      <c r="D398" s="1">
        <v>1239</v>
      </c>
      <c r="E398" s="4">
        <v>2003</v>
      </c>
      <c r="F398" s="4">
        <f t="shared" si="6"/>
        <v>10</v>
      </c>
      <c r="G398" s="3">
        <v>37904</v>
      </c>
      <c r="H398" t="s">
        <v>13</v>
      </c>
      <c r="I398" t="s">
        <v>14</v>
      </c>
      <c r="J398" t="s">
        <v>388</v>
      </c>
      <c r="K398" t="s">
        <v>32</v>
      </c>
      <c r="L398">
        <v>6505551386</v>
      </c>
      <c r="M398" t="s">
        <v>33</v>
      </c>
      <c r="O398" t="s">
        <v>34</v>
      </c>
      <c r="P398" t="s">
        <v>19</v>
      </c>
    </row>
    <row r="399" spans="1:16" x14ac:dyDescent="0.2">
      <c r="A399">
        <v>10159</v>
      </c>
      <c r="B399" s="2">
        <v>23</v>
      </c>
      <c r="C399" s="1">
        <v>100</v>
      </c>
      <c r="D399" s="1">
        <v>2347.15</v>
      </c>
      <c r="E399" s="4">
        <v>2003</v>
      </c>
      <c r="F399" s="4">
        <f t="shared" si="6"/>
        <v>10</v>
      </c>
      <c r="G399" s="3">
        <v>37904</v>
      </c>
      <c r="H399" t="s">
        <v>13</v>
      </c>
      <c r="I399" t="s">
        <v>14</v>
      </c>
      <c r="J399" t="s">
        <v>393</v>
      </c>
      <c r="K399" t="s">
        <v>32</v>
      </c>
      <c r="L399">
        <v>6505551386</v>
      </c>
      <c r="M399" t="s">
        <v>33</v>
      </c>
      <c r="O399" t="s">
        <v>34</v>
      </c>
      <c r="P399" t="s">
        <v>19</v>
      </c>
    </row>
    <row r="400" spans="1:16" x14ac:dyDescent="0.2">
      <c r="A400">
        <v>10159</v>
      </c>
      <c r="B400" s="2">
        <v>31</v>
      </c>
      <c r="C400" s="1">
        <v>71.599999999999994</v>
      </c>
      <c r="D400" s="1">
        <v>2219.6</v>
      </c>
      <c r="E400" s="4">
        <v>2003</v>
      </c>
      <c r="F400" s="4">
        <f t="shared" si="6"/>
        <v>10</v>
      </c>
      <c r="G400" s="3">
        <v>37904</v>
      </c>
      <c r="H400" t="s">
        <v>13</v>
      </c>
      <c r="I400" t="s">
        <v>14</v>
      </c>
      <c r="J400" t="s">
        <v>397</v>
      </c>
      <c r="K400" t="s">
        <v>32</v>
      </c>
      <c r="L400">
        <v>6505551386</v>
      </c>
      <c r="M400" t="s">
        <v>33</v>
      </c>
      <c r="O400" t="s">
        <v>34</v>
      </c>
      <c r="P400" t="s">
        <v>19</v>
      </c>
    </row>
    <row r="401" spans="1:16" x14ac:dyDescent="0.2">
      <c r="A401">
        <v>10105</v>
      </c>
      <c r="B401" s="2">
        <v>50</v>
      </c>
      <c r="C401" s="1">
        <v>100</v>
      </c>
      <c r="D401" s="1">
        <v>7208</v>
      </c>
      <c r="E401" s="4">
        <v>2003</v>
      </c>
      <c r="F401" s="4">
        <f t="shared" si="6"/>
        <v>10</v>
      </c>
      <c r="G401" s="3">
        <v>37927</v>
      </c>
      <c r="H401" t="s">
        <v>13</v>
      </c>
      <c r="I401" t="s">
        <v>94</v>
      </c>
      <c r="J401" t="s">
        <v>173</v>
      </c>
      <c r="K401" t="s">
        <v>174</v>
      </c>
      <c r="L401" t="s">
        <v>175</v>
      </c>
      <c r="M401" t="s">
        <v>176</v>
      </c>
      <c r="O401" t="s">
        <v>177</v>
      </c>
      <c r="P401" t="s">
        <v>178</v>
      </c>
    </row>
    <row r="402" spans="1:16" x14ac:dyDescent="0.2">
      <c r="A402">
        <v>10105</v>
      </c>
      <c r="B402" s="2">
        <v>41</v>
      </c>
      <c r="C402" s="1">
        <v>100</v>
      </c>
      <c r="D402" s="1">
        <v>8690.36</v>
      </c>
      <c r="E402" s="4">
        <v>2003</v>
      </c>
      <c r="F402" s="4">
        <f t="shared" si="6"/>
        <v>11</v>
      </c>
      <c r="G402" s="3">
        <v>37927</v>
      </c>
      <c r="H402" t="s">
        <v>13</v>
      </c>
      <c r="I402" t="s">
        <v>94</v>
      </c>
      <c r="J402" t="s">
        <v>253</v>
      </c>
      <c r="K402" t="s">
        <v>174</v>
      </c>
      <c r="L402" t="s">
        <v>175</v>
      </c>
      <c r="M402" t="s">
        <v>176</v>
      </c>
      <c r="O402" t="s">
        <v>177</v>
      </c>
      <c r="P402" t="s">
        <v>178</v>
      </c>
    </row>
    <row r="403" spans="1:16" x14ac:dyDescent="0.2">
      <c r="A403">
        <v>10105</v>
      </c>
      <c r="B403" s="2">
        <v>29</v>
      </c>
      <c r="C403" s="1">
        <v>100</v>
      </c>
      <c r="D403" s="1">
        <v>4566.05</v>
      </c>
      <c r="E403" s="4">
        <v>2003</v>
      </c>
      <c r="F403" s="4">
        <f t="shared" si="6"/>
        <v>11</v>
      </c>
      <c r="G403" s="3">
        <v>37927</v>
      </c>
      <c r="H403" t="s">
        <v>13</v>
      </c>
      <c r="I403" t="s">
        <v>94</v>
      </c>
      <c r="J403" t="s">
        <v>277</v>
      </c>
      <c r="K403" t="s">
        <v>174</v>
      </c>
      <c r="L403" t="s">
        <v>175</v>
      </c>
      <c r="M403" t="s">
        <v>176</v>
      </c>
      <c r="O403" t="s">
        <v>177</v>
      </c>
      <c r="P403" t="s">
        <v>178</v>
      </c>
    </row>
    <row r="404" spans="1:16" x14ac:dyDescent="0.2">
      <c r="A404">
        <v>10105</v>
      </c>
      <c r="B404" s="2">
        <v>22</v>
      </c>
      <c r="C404" s="1">
        <v>100</v>
      </c>
      <c r="D404" s="1">
        <v>3065.04</v>
      </c>
      <c r="E404" s="4">
        <v>2003</v>
      </c>
      <c r="F404" s="4">
        <f t="shared" si="6"/>
        <v>11</v>
      </c>
      <c r="G404" s="3">
        <v>37927</v>
      </c>
      <c r="H404" t="s">
        <v>13</v>
      </c>
      <c r="I404" t="s">
        <v>301</v>
      </c>
      <c r="J404" t="s">
        <v>340</v>
      </c>
      <c r="K404" t="s">
        <v>174</v>
      </c>
      <c r="L404" t="s">
        <v>175</v>
      </c>
      <c r="M404" t="s">
        <v>176</v>
      </c>
      <c r="O404" t="s">
        <v>177</v>
      </c>
      <c r="P404" t="s">
        <v>178</v>
      </c>
    </row>
    <row r="405" spans="1:16" x14ac:dyDescent="0.2">
      <c r="A405">
        <v>10105</v>
      </c>
      <c r="B405" s="2">
        <v>38</v>
      </c>
      <c r="C405" s="1">
        <v>100</v>
      </c>
      <c r="D405" s="1">
        <v>4330.1000000000004</v>
      </c>
      <c r="E405" s="4">
        <v>2003</v>
      </c>
      <c r="F405" s="4">
        <f t="shared" si="6"/>
        <v>11</v>
      </c>
      <c r="G405" s="3">
        <v>37927</v>
      </c>
      <c r="H405" t="s">
        <v>13</v>
      </c>
      <c r="I405" t="s">
        <v>342</v>
      </c>
      <c r="J405" t="s">
        <v>343</v>
      </c>
      <c r="K405" t="s">
        <v>174</v>
      </c>
      <c r="L405" t="s">
        <v>175</v>
      </c>
      <c r="M405" t="s">
        <v>176</v>
      </c>
      <c r="O405" t="s">
        <v>177</v>
      </c>
      <c r="P405" t="s">
        <v>178</v>
      </c>
    </row>
    <row r="406" spans="1:16" x14ac:dyDescent="0.2">
      <c r="A406">
        <v>10105</v>
      </c>
      <c r="B406" s="2">
        <v>41</v>
      </c>
      <c r="C406" s="1">
        <v>82.5</v>
      </c>
      <c r="D406" s="1">
        <v>3382.5</v>
      </c>
      <c r="E406" s="4">
        <v>2003</v>
      </c>
      <c r="F406" s="4">
        <f t="shared" si="6"/>
        <v>11</v>
      </c>
      <c r="G406" s="3">
        <v>37927</v>
      </c>
      <c r="H406" t="s">
        <v>13</v>
      </c>
      <c r="I406" t="s">
        <v>301</v>
      </c>
      <c r="J406" t="s">
        <v>352</v>
      </c>
      <c r="K406" t="s">
        <v>174</v>
      </c>
      <c r="L406" t="s">
        <v>175</v>
      </c>
      <c r="M406" t="s">
        <v>176</v>
      </c>
      <c r="O406" t="s">
        <v>177</v>
      </c>
      <c r="P406" t="s">
        <v>178</v>
      </c>
    </row>
    <row r="407" spans="1:16" x14ac:dyDescent="0.2">
      <c r="A407">
        <v>10105</v>
      </c>
      <c r="B407" s="2">
        <v>43</v>
      </c>
      <c r="C407" s="1">
        <v>100</v>
      </c>
      <c r="D407" s="1">
        <v>6341.21</v>
      </c>
      <c r="E407" s="4">
        <v>2003</v>
      </c>
      <c r="F407" s="4">
        <f t="shared" si="6"/>
        <v>11</v>
      </c>
      <c r="G407" s="3">
        <v>37927</v>
      </c>
      <c r="H407" t="s">
        <v>13</v>
      </c>
      <c r="I407" t="s">
        <v>335</v>
      </c>
      <c r="J407" t="s">
        <v>364</v>
      </c>
      <c r="K407" t="s">
        <v>174</v>
      </c>
      <c r="L407" t="s">
        <v>175</v>
      </c>
      <c r="M407" t="s">
        <v>176</v>
      </c>
      <c r="O407" t="s">
        <v>177</v>
      </c>
      <c r="P407" t="s">
        <v>178</v>
      </c>
    </row>
    <row r="408" spans="1:16" x14ac:dyDescent="0.2">
      <c r="A408">
        <v>10105</v>
      </c>
      <c r="B408" s="2">
        <v>44</v>
      </c>
      <c r="C408" s="1">
        <v>72.58</v>
      </c>
      <c r="D408" s="1">
        <v>3193.52</v>
      </c>
      <c r="E408" s="4">
        <v>2003</v>
      </c>
      <c r="F408" s="4">
        <f t="shared" si="6"/>
        <v>11</v>
      </c>
      <c r="G408" s="3">
        <v>37927</v>
      </c>
      <c r="H408" t="s">
        <v>13</v>
      </c>
      <c r="I408" t="s">
        <v>301</v>
      </c>
      <c r="J408" t="s">
        <v>373</v>
      </c>
      <c r="K408" t="s">
        <v>174</v>
      </c>
      <c r="L408" t="s">
        <v>175</v>
      </c>
      <c r="M408" t="s">
        <v>176</v>
      </c>
      <c r="O408" t="s">
        <v>177</v>
      </c>
      <c r="P408" t="s">
        <v>178</v>
      </c>
    </row>
    <row r="409" spans="1:16" x14ac:dyDescent="0.2">
      <c r="A409">
        <v>10105</v>
      </c>
      <c r="B409" s="2">
        <v>50</v>
      </c>
      <c r="C409" s="1">
        <v>79.67</v>
      </c>
      <c r="D409" s="1">
        <v>3983.5</v>
      </c>
      <c r="E409" s="4">
        <v>2003</v>
      </c>
      <c r="F409" s="4">
        <f t="shared" si="6"/>
        <v>11</v>
      </c>
      <c r="G409" s="3">
        <v>37927</v>
      </c>
      <c r="H409" t="s">
        <v>13</v>
      </c>
      <c r="I409" t="s">
        <v>301</v>
      </c>
      <c r="J409" t="s">
        <v>378</v>
      </c>
      <c r="K409" t="s">
        <v>174</v>
      </c>
      <c r="L409" t="s">
        <v>175</v>
      </c>
      <c r="M409" t="s">
        <v>176</v>
      </c>
      <c r="O409" t="s">
        <v>177</v>
      </c>
      <c r="P409" t="s">
        <v>178</v>
      </c>
    </row>
    <row r="410" spans="1:16" x14ac:dyDescent="0.2">
      <c r="A410">
        <v>10105</v>
      </c>
      <c r="B410" s="2">
        <v>41</v>
      </c>
      <c r="C410" s="1">
        <v>70.67</v>
      </c>
      <c r="D410" s="1">
        <v>2897.47</v>
      </c>
      <c r="E410" s="4">
        <v>2003</v>
      </c>
      <c r="F410" s="4">
        <f t="shared" si="6"/>
        <v>11</v>
      </c>
      <c r="G410" s="3">
        <v>37927</v>
      </c>
      <c r="H410" t="s">
        <v>13</v>
      </c>
      <c r="I410" t="s">
        <v>335</v>
      </c>
      <c r="J410" t="s">
        <v>398</v>
      </c>
      <c r="K410" t="s">
        <v>174</v>
      </c>
      <c r="L410" t="s">
        <v>175</v>
      </c>
      <c r="M410" t="s">
        <v>176</v>
      </c>
      <c r="O410" t="s">
        <v>177</v>
      </c>
      <c r="P410" t="s">
        <v>178</v>
      </c>
    </row>
    <row r="411" spans="1:16" x14ac:dyDescent="0.2">
      <c r="A411">
        <v>10105</v>
      </c>
      <c r="B411" s="2">
        <v>29</v>
      </c>
      <c r="C411" s="1">
        <v>70.150000000000006</v>
      </c>
      <c r="D411" s="1">
        <v>2034.35</v>
      </c>
      <c r="E411" s="4">
        <v>2003</v>
      </c>
      <c r="F411" s="4">
        <f t="shared" si="6"/>
        <v>11</v>
      </c>
      <c r="G411" s="3">
        <v>37927</v>
      </c>
      <c r="H411" t="s">
        <v>13</v>
      </c>
      <c r="I411" t="s">
        <v>335</v>
      </c>
      <c r="J411" t="s">
        <v>400</v>
      </c>
      <c r="K411" t="s">
        <v>174</v>
      </c>
      <c r="L411" t="s">
        <v>175</v>
      </c>
      <c r="M411" t="s">
        <v>176</v>
      </c>
      <c r="O411" t="s">
        <v>177</v>
      </c>
      <c r="P411" t="s">
        <v>178</v>
      </c>
    </row>
    <row r="412" spans="1:16" x14ac:dyDescent="0.2">
      <c r="A412">
        <v>10105</v>
      </c>
      <c r="B412" s="2">
        <v>31</v>
      </c>
      <c r="C412" s="1">
        <v>65.77</v>
      </c>
      <c r="D412" s="1">
        <v>2038.87</v>
      </c>
      <c r="E412" s="4">
        <v>2003</v>
      </c>
      <c r="F412" s="4">
        <f t="shared" si="6"/>
        <v>11</v>
      </c>
      <c r="G412" s="3">
        <v>37927</v>
      </c>
      <c r="H412" t="s">
        <v>13</v>
      </c>
      <c r="I412" t="s">
        <v>335</v>
      </c>
      <c r="J412" t="s">
        <v>403</v>
      </c>
      <c r="K412" t="s">
        <v>174</v>
      </c>
      <c r="L412" t="s">
        <v>175</v>
      </c>
      <c r="M412" t="s">
        <v>176</v>
      </c>
      <c r="O412" t="s">
        <v>177</v>
      </c>
      <c r="P412" t="s">
        <v>178</v>
      </c>
    </row>
    <row r="413" spans="1:16" x14ac:dyDescent="0.2">
      <c r="A413">
        <v>10105</v>
      </c>
      <c r="B413" s="2">
        <v>39</v>
      </c>
      <c r="C413" s="1">
        <v>81.14</v>
      </c>
      <c r="D413" s="1">
        <v>3164.46</v>
      </c>
      <c r="E413" s="4">
        <v>2003</v>
      </c>
      <c r="F413" s="4">
        <f t="shared" si="6"/>
        <v>11</v>
      </c>
      <c r="G413" s="3">
        <v>37927</v>
      </c>
      <c r="H413" t="s">
        <v>13</v>
      </c>
      <c r="I413" t="s">
        <v>335</v>
      </c>
      <c r="J413" t="s">
        <v>407</v>
      </c>
      <c r="K413" t="s">
        <v>174</v>
      </c>
      <c r="L413" t="s">
        <v>175</v>
      </c>
      <c r="M413" t="s">
        <v>176</v>
      </c>
      <c r="O413" t="s">
        <v>177</v>
      </c>
      <c r="P413" t="s">
        <v>178</v>
      </c>
    </row>
    <row r="414" spans="1:16" x14ac:dyDescent="0.2">
      <c r="A414">
        <v>10105</v>
      </c>
      <c r="B414" s="2">
        <v>22</v>
      </c>
      <c r="C414" s="1">
        <v>100</v>
      </c>
      <c r="D414" s="1">
        <v>2556.1799999999998</v>
      </c>
      <c r="E414" s="4">
        <v>2003</v>
      </c>
      <c r="F414" s="4">
        <f t="shared" si="6"/>
        <v>11</v>
      </c>
      <c r="G414" s="3">
        <v>37927</v>
      </c>
      <c r="H414" t="s">
        <v>13</v>
      </c>
      <c r="I414" t="s">
        <v>335</v>
      </c>
      <c r="J414" t="s">
        <v>408</v>
      </c>
      <c r="K414" t="s">
        <v>174</v>
      </c>
      <c r="L414" t="s">
        <v>175</v>
      </c>
      <c r="M414" t="s">
        <v>176</v>
      </c>
      <c r="O414" t="s">
        <v>177</v>
      </c>
      <c r="P414" t="s">
        <v>178</v>
      </c>
    </row>
    <row r="415" spans="1:16" x14ac:dyDescent="0.2">
      <c r="A415">
        <v>10105</v>
      </c>
      <c r="B415" s="2">
        <v>25</v>
      </c>
      <c r="C415" s="1">
        <v>56.78</v>
      </c>
      <c r="D415" s="1">
        <v>1419.5</v>
      </c>
      <c r="E415" s="4">
        <v>2003</v>
      </c>
      <c r="F415" s="4">
        <f t="shared" si="6"/>
        <v>11</v>
      </c>
      <c r="G415" s="3">
        <v>37927</v>
      </c>
      <c r="H415" t="s">
        <v>13</v>
      </c>
      <c r="I415" t="s">
        <v>335</v>
      </c>
      <c r="J415" t="s">
        <v>411</v>
      </c>
      <c r="K415" t="s">
        <v>174</v>
      </c>
      <c r="L415" t="s">
        <v>175</v>
      </c>
      <c r="M415" t="s">
        <v>176</v>
      </c>
      <c r="O415" t="s">
        <v>177</v>
      </c>
      <c r="P415" t="s">
        <v>178</v>
      </c>
    </row>
    <row r="416" spans="1:16" x14ac:dyDescent="0.2">
      <c r="A416">
        <v>10116</v>
      </c>
      <c r="B416" s="2">
        <v>27</v>
      </c>
      <c r="C416" s="1">
        <v>63.38</v>
      </c>
      <c r="D416" s="1">
        <v>1711.26</v>
      </c>
      <c r="E416" s="4">
        <v>2003</v>
      </c>
      <c r="F416" s="4">
        <f t="shared" si="6"/>
        <v>11</v>
      </c>
      <c r="G416" s="3">
        <v>37929</v>
      </c>
      <c r="H416" t="s">
        <v>13</v>
      </c>
      <c r="I416" t="s">
        <v>342</v>
      </c>
      <c r="J416" t="s">
        <v>390</v>
      </c>
      <c r="K416" t="s">
        <v>317</v>
      </c>
      <c r="L416" t="s">
        <v>318</v>
      </c>
      <c r="M416" t="s">
        <v>319</v>
      </c>
      <c r="O416" t="s">
        <v>320</v>
      </c>
      <c r="P416" t="s">
        <v>193</v>
      </c>
    </row>
    <row r="417" spans="1:16" x14ac:dyDescent="0.2">
      <c r="A417">
        <v>10148</v>
      </c>
      <c r="B417" s="2">
        <v>23</v>
      </c>
      <c r="C417" s="1">
        <v>100</v>
      </c>
      <c r="D417" s="1">
        <v>2702.04</v>
      </c>
      <c r="E417" s="4">
        <v>2003</v>
      </c>
      <c r="F417" s="4">
        <f t="shared" si="6"/>
        <v>11</v>
      </c>
      <c r="G417" s="3">
        <v>37934</v>
      </c>
      <c r="H417" t="s">
        <v>13</v>
      </c>
      <c r="I417" t="s">
        <v>94</v>
      </c>
      <c r="J417" t="s">
        <v>293</v>
      </c>
      <c r="K417" t="s">
        <v>156</v>
      </c>
      <c r="L417" t="s">
        <v>157</v>
      </c>
      <c r="M417" t="s">
        <v>158</v>
      </c>
      <c r="N417" t="s">
        <v>159</v>
      </c>
      <c r="O417" t="s">
        <v>160</v>
      </c>
      <c r="P417" t="s">
        <v>52</v>
      </c>
    </row>
    <row r="418" spans="1:16" x14ac:dyDescent="0.2">
      <c r="A418">
        <v>10148</v>
      </c>
      <c r="B418" s="2">
        <v>47</v>
      </c>
      <c r="C418" s="1">
        <v>100</v>
      </c>
      <c r="D418" s="1">
        <v>5848.68</v>
      </c>
      <c r="E418" s="4">
        <v>2003</v>
      </c>
      <c r="F418" s="4">
        <f t="shared" si="6"/>
        <v>11</v>
      </c>
      <c r="G418" s="3">
        <v>37934</v>
      </c>
      <c r="H418" t="s">
        <v>13</v>
      </c>
      <c r="I418" t="s">
        <v>94</v>
      </c>
      <c r="J418" t="s">
        <v>312</v>
      </c>
      <c r="K418" t="s">
        <v>156</v>
      </c>
      <c r="L418" t="s">
        <v>157</v>
      </c>
      <c r="M418" t="s">
        <v>158</v>
      </c>
      <c r="N418" t="s">
        <v>159</v>
      </c>
      <c r="O418" t="s">
        <v>160</v>
      </c>
      <c r="P418" t="s">
        <v>52</v>
      </c>
    </row>
    <row r="419" spans="1:16" x14ac:dyDescent="0.2">
      <c r="A419">
        <v>10148</v>
      </c>
      <c r="B419" s="2">
        <v>25</v>
      </c>
      <c r="C419" s="1">
        <v>100</v>
      </c>
      <c r="D419" s="1">
        <v>4232</v>
      </c>
      <c r="E419" s="4">
        <v>2003</v>
      </c>
      <c r="F419" s="4">
        <f t="shared" si="6"/>
        <v>11</v>
      </c>
      <c r="G419" s="3">
        <v>37934</v>
      </c>
      <c r="H419" t="s">
        <v>13</v>
      </c>
      <c r="I419" t="s">
        <v>94</v>
      </c>
      <c r="J419" t="s">
        <v>323</v>
      </c>
      <c r="K419" t="s">
        <v>156</v>
      </c>
      <c r="L419" t="s">
        <v>157</v>
      </c>
      <c r="M419" t="s">
        <v>158</v>
      </c>
      <c r="N419" t="s">
        <v>159</v>
      </c>
      <c r="O419" t="s">
        <v>160</v>
      </c>
      <c r="P419" t="s">
        <v>52</v>
      </c>
    </row>
    <row r="420" spans="1:16" x14ac:dyDescent="0.2">
      <c r="A420">
        <v>10148</v>
      </c>
      <c r="B420" s="2">
        <v>27</v>
      </c>
      <c r="C420" s="1">
        <v>100</v>
      </c>
      <c r="D420" s="1">
        <v>3528.36</v>
      </c>
      <c r="E420" s="4">
        <v>2003</v>
      </c>
      <c r="F420" s="4">
        <f t="shared" si="6"/>
        <v>11</v>
      </c>
      <c r="G420" s="3">
        <v>37934</v>
      </c>
      <c r="H420" t="s">
        <v>13</v>
      </c>
      <c r="I420" t="s">
        <v>94</v>
      </c>
      <c r="J420" t="s">
        <v>332</v>
      </c>
      <c r="K420" t="s">
        <v>156</v>
      </c>
      <c r="L420" t="s">
        <v>157</v>
      </c>
      <c r="M420" t="s">
        <v>158</v>
      </c>
      <c r="N420" t="s">
        <v>159</v>
      </c>
      <c r="O420" t="s">
        <v>160</v>
      </c>
      <c r="P420" t="s">
        <v>52</v>
      </c>
    </row>
    <row r="421" spans="1:16" x14ac:dyDescent="0.2">
      <c r="A421">
        <v>10148</v>
      </c>
      <c r="B421" s="2">
        <v>32</v>
      </c>
      <c r="C421" s="1">
        <v>100</v>
      </c>
      <c r="D421" s="1">
        <v>5418.88</v>
      </c>
      <c r="E421" s="4">
        <v>2003</v>
      </c>
      <c r="F421" s="4">
        <f t="shared" ref="F421:F484" si="7">MONTH(G420)</f>
        <v>11</v>
      </c>
      <c r="G421" s="3">
        <v>37934</v>
      </c>
      <c r="H421" t="s">
        <v>13</v>
      </c>
      <c r="I421" t="s">
        <v>94</v>
      </c>
      <c r="J421" t="s">
        <v>341</v>
      </c>
      <c r="K421" t="s">
        <v>156</v>
      </c>
      <c r="L421" t="s">
        <v>157</v>
      </c>
      <c r="M421" t="s">
        <v>158</v>
      </c>
      <c r="N421" t="s">
        <v>159</v>
      </c>
      <c r="O421" t="s">
        <v>160</v>
      </c>
      <c r="P421" t="s">
        <v>52</v>
      </c>
    </row>
    <row r="422" spans="1:16" x14ac:dyDescent="0.2">
      <c r="A422">
        <v>10148</v>
      </c>
      <c r="B422" s="2">
        <v>28</v>
      </c>
      <c r="C422" s="1">
        <v>100</v>
      </c>
      <c r="D422" s="1">
        <v>3639.44</v>
      </c>
      <c r="E422" s="4">
        <v>2003</v>
      </c>
      <c r="F422" s="4">
        <f t="shared" si="7"/>
        <v>11</v>
      </c>
      <c r="G422" s="3">
        <v>37934</v>
      </c>
      <c r="H422" t="s">
        <v>13</v>
      </c>
      <c r="I422" t="s">
        <v>94</v>
      </c>
      <c r="J422" t="s">
        <v>347</v>
      </c>
      <c r="K422" t="s">
        <v>156</v>
      </c>
      <c r="L422" t="s">
        <v>157</v>
      </c>
      <c r="M422" t="s">
        <v>158</v>
      </c>
      <c r="N422" t="s">
        <v>159</v>
      </c>
      <c r="O422" t="s">
        <v>160</v>
      </c>
      <c r="P422" t="s">
        <v>52</v>
      </c>
    </row>
    <row r="423" spans="1:16" x14ac:dyDescent="0.2">
      <c r="A423">
        <v>10148</v>
      </c>
      <c r="B423" s="2">
        <v>34</v>
      </c>
      <c r="C423" s="1">
        <v>100</v>
      </c>
      <c r="D423" s="1">
        <v>3598.22</v>
      </c>
      <c r="E423" s="4">
        <v>2003</v>
      </c>
      <c r="F423" s="4">
        <f t="shared" si="7"/>
        <v>11</v>
      </c>
      <c r="G423" s="3">
        <v>37934</v>
      </c>
      <c r="H423" t="s">
        <v>13</v>
      </c>
      <c r="I423" t="s">
        <v>301</v>
      </c>
      <c r="J423" t="s">
        <v>351</v>
      </c>
      <c r="K423" t="s">
        <v>156</v>
      </c>
      <c r="L423" t="s">
        <v>157</v>
      </c>
      <c r="M423" t="s">
        <v>158</v>
      </c>
      <c r="N423" t="s">
        <v>159</v>
      </c>
      <c r="O423" t="s">
        <v>160</v>
      </c>
      <c r="P423" t="s">
        <v>52</v>
      </c>
    </row>
    <row r="424" spans="1:16" x14ac:dyDescent="0.2">
      <c r="A424">
        <v>10148</v>
      </c>
      <c r="B424" s="2">
        <v>29</v>
      </c>
      <c r="C424" s="1">
        <v>81.25</v>
      </c>
      <c r="D424" s="1">
        <v>2356.25</v>
      </c>
      <c r="E424" s="4">
        <v>2003</v>
      </c>
      <c r="F424" s="4">
        <f t="shared" si="7"/>
        <v>11</v>
      </c>
      <c r="G424" s="3">
        <v>37934</v>
      </c>
      <c r="H424" t="s">
        <v>13</v>
      </c>
      <c r="I424" t="s">
        <v>94</v>
      </c>
      <c r="J424" t="s">
        <v>356</v>
      </c>
      <c r="K424" t="s">
        <v>156</v>
      </c>
      <c r="L424" t="s">
        <v>157</v>
      </c>
      <c r="M424" t="s">
        <v>158</v>
      </c>
      <c r="N424" t="s">
        <v>159</v>
      </c>
      <c r="O424" t="s">
        <v>160</v>
      </c>
      <c r="P424" t="s">
        <v>52</v>
      </c>
    </row>
    <row r="425" spans="1:16" x14ac:dyDescent="0.2">
      <c r="A425">
        <v>10148</v>
      </c>
      <c r="B425" s="2">
        <v>25</v>
      </c>
      <c r="C425" s="1">
        <v>60.26</v>
      </c>
      <c r="D425" s="1">
        <v>1506.5</v>
      </c>
      <c r="E425" s="4">
        <v>2003</v>
      </c>
      <c r="F425" s="4">
        <f t="shared" si="7"/>
        <v>11</v>
      </c>
      <c r="G425" s="3">
        <v>37934</v>
      </c>
      <c r="H425" t="s">
        <v>13</v>
      </c>
      <c r="I425" t="s">
        <v>94</v>
      </c>
      <c r="J425" t="s">
        <v>357</v>
      </c>
      <c r="K425" t="s">
        <v>156</v>
      </c>
      <c r="L425" t="s">
        <v>157</v>
      </c>
      <c r="M425" t="s">
        <v>158</v>
      </c>
      <c r="N425" t="s">
        <v>159</v>
      </c>
      <c r="O425" t="s">
        <v>160</v>
      </c>
      <c r="P425" t="s">
        <v>52</v>
      </c>
    </row>
    <row r="426" spans="1:16" x14ac:dyDescent="0.2">
      <c r="A426">
        <v>10148</v>
      </c>
      <c r="B426" s="2">
        <v>47</v>
      </c>
      <c r="C426" s="1">
        <v>56.85</v>
      </c>
      <c r="D426" s="1">
        <v>2671.95</v>
      </c>
      <c r="E426" s="4">
        <v>2003</v>
      </c>
      <c r="F426" s="4">
        <f t="shared" si="7"/>
        <v>11</v>
      </c>
      <c r="G426" s="3">
        <v>37934</v>
      </c>
      <c r="H426" t="s">
        <v>13</v>
      </c>
      <c r="I426" t="s">
        <v>94</v>
      </c>
      <c r="J426" t="s">
        <v>360</v>
      </c>
      <c r="K426" t="s">
        <v>156</v>
      </c>
      <c r="L426" t="s">
        <v>157</v>
      </c>
      <c r="M426" t="s">
        <v>158</v>
      </c>
      <c r="N426" t="s">
        <v>159</v>
      </c>
      <c r="O426" t="s">
        <v>160</v>
      </c>
      <c r="P426" t="s">
        <v>52</v>
      </c>
    </row>
    <row r="427" spans="1:16" x14ac:dyDescent="0.2">
      <c r="A427">
        <v>10148</v>
      </c>
      <c r="B427" s="2">
        <v>21</v>
      </c>
      <c r="C427" s="1">
        <v>73.599999999999994</v>
      </c>
      <c r="D427" s="1">
        <v>1545.6</v>
      </c>
      <c r="E427" s="4">
        <v>2003</v>
      </c>
      <c r="F427" s="4">
        <f t="shared" si="7"/>
        <v>11</v>
      </c>
      <c r="G427" s="3">
        <v>37934</v>
      </c>
      <c r="H427" t="s">
        <v>13</v>
      </c>
      <c r="I427" t="s">
        <v>94</v>
      </c>
      <c r="J427" t="s">
        <v>368</v>
      </c>
      <c r="K427" t="s">
        <v>156</v>
      </c>
      <c r="L427" t="s">
        <v>157</v>
      </c>
      <c r="M427" t="s">
        <v>158</v>
      </c>
      <c r="N427" t="s">
        <v>159</v>
      </c>
      <c r="O427" t="s">
        <v>160</v>
      </c>
      <c r="P427" t="s">
        <v>52</v>
      </c>
    </row>
    <row r="428" spans="1:16" x14ac:dyDescent="0.2">
      <c r="A428">
        <v>10148</v>
      </c>
      <c r="B428" s="2">
        <v>34</v>
      </c>
      <c r="C428" s="1">
        <v>100</v>
      </c>
      <c r="D428" s="1">
        <v>4392.12</v>
      </c>
      <c r="E428" s="4">
        <v>2003</v>
      </c>
      <c r="F428" s="4">
        <f t="shared" si="7"/>
        <v>11</v>
      </c>
      <c r="G428" s="3">
        <v>37934</v>
      </c>
      <c r="H428" t="s">
        <v>13</v>
      </c>
      <c r="I428" t="s">
        <v>94</v>
      </c>
      <c r="J428" t="s">
        <v>371</v>
      </c>
      <c r="K428" t="s">
        <v>156</v>
      </c>
      <c r="L428" t="s">
        <v>157</v>
      </c>
      <c r="M428" t="s">
        <v>158</v>
      </c>
      <c r="N428" t="s">
        <v>159</v>
      </c>
      <c r="O428" t="s">
        <v>160</v>
      </c>
      <c r="P428" t="s">
        <v>52</v>
      </c>
    </row>
    <row r="429" spans="1:16" x14ac:dyDescent="0.2">
      <c r="A429">
        <v>10148</v>
      </c>
      <c r="B429" s="2">
        <v>31</v>
      </c>
      <c r="C429" s="1">
        <v>73.62</v>
      </c>
      <c r="D429" s="1">
        <v>2282.2199999999998</v>
      </c>
      <c r="E429" s="4">
        <v>2003</v>
      </c>
      <c r="F429" s="4">
        <f t="shared" si="7"/>
        <v>11</v>
      </c>
      <c r="G429" s="3">
        <v>37934</v>
      </c>
      <c r="H429" t="s">
        <v>13</v>
      </c>
      <c r="I429" t="s">
        <v>94</v>
      </c>
      <c r="J429" t="s">
        <v>374</v>
      </c>
      <c r="K429" t="s">
        <v>156</v>
      </c>
      <c r="L429" t="s">
        <v>157</v>
      </c>
      <c r="M429" t="s">
        <v>158</v>
      </c>
      <c r="N429" t="s">
        <v>159</v>
      </c>
      <c r="O429" t="s">
        <v>160</v>
      </c>
      <c r="P429" t="s">
        <v>52</v>
      </c>
    </row>
    <row r="430" spans="1:16" x14ac:dyDescent="0.2">
      <c r="A430">
        <v>10148</v>
      </c>
      <c r="B430" s="2">
        <v>27</v>
      </c>
      <c r="C430" s="1">
        <v>100</v>
      </c>
      <c r="D430" s="1">
        <v>3469.5</v>
      </c>
      <c r="E430" s="4">
        <v>2003</v>
      </c>
      <c r="F430" s="4">
        <f t="shared" si="7"/>
        <v>11</v>
      </c>
      <c r="G430" s="3">
        <v>37934</v>
      </c>
      <c r="H430" t="s">
        <v>13</v>
      </c>
      <c r="I430" t="s">
        <v>94</v>
      </c>
      <c r="J430" t="s">
        <v>377</v>
      </c>
      <c r="K430" t="s">
        <v>156</v>
      </c>
      <c r="L430" t="s">
        <v>157</v>
      </c>
      <c r="M430" t="s">
        <v>158</v>
      </c>
      <c r="N430" t="s">
        <v>159</v>
      </c>
      <c r="O430" t="s">
        <v>160</v>
      </c>
      <c r="P430" t="s">
        <v>52</v>
      </c>
    </row>
    <row r="431" spans="1:16" x14ac:dyDescent="0.2">
      <c r="A431">
        <v>10160</v>
      </c>
      <c r="B431" s="2">
        <v>46</v>
      </c>
      <c r="C431" s="1">
        <v>100</v>
      </c>
      <c r="D431" s="1">
        <v>5294.14</v>
      </c>
      <c r="E431" s="4">
        <v>2003</v>
      </c>
      <c r="F431" s="4">
        <f t="shared" si="7"/>
        <v>11</v>
      </c>
      <c r="G431" s="3">
        <v>37935</v>
      </c>
      <c r="H431" t="s">
        <v>13</v>
      </c>
      <c r="I431" t="s">
        <v>94</v>
      </c>
      <c r="J431" t="s">
        <v>273</v>
      </c>
      <c r="K431" t="s">
        <v>190</v>
      </c>
      <c r="L431">
        <v>2155554369</v>
      </c>
      <c r="M431" t="s">
        <v>191</v>
      </c>
      <c r="O431" t="s">
        <v>192</v>
      </c>
      <c r="P431" t="s">
        <v>19</v>
      </c>
    </row>
    <row r="432" spans="1:16" x14ac:dyDescent="0.2">
      <c r="A432">
        <v>10160</v>
      </c>
      <c r="B432" s="2">
        <v>50</v>
      </c>
      <c r="C432" s="1">
        <v>100</v>
      </c>
      <c r="D432" s="1">
        <v>5182</v>
      </c>
      <c r="E432" s="4">
        <v>2003</v>
      </c>
      <c r="F432" s="4">
        <f t="shared" si="7"/>
        <v>11</v>
      </c>
      <c r="G432" s="3">
        <v>37935</v>
      </c>
      <c r="H432" t="s">
        <v>13</v>
      </c>
      <c r="I432" t="s">
        <v>94</v>
      </c>
      <c r="J432" t="s">
        <v>287</v>
      </c>
      <c r="K432" t="s">
        <v>190</v>
      </c>
      <c r="L432">
        <v>2155554369</v>
      </c>
      <c r="M432" t="s">
        <v>191</v>
      </c>
      <c r="O432" t="s">
        <v>192</v>
      </c>
      <c r="P432" t="s">
        <v>19</v>
      </c>
    </row>
    <row r="433" spans="1:16" x14ac:dyDescent="0.2">
      <c r="A433">
        <v>10160</v>
      </c>
      <c r="B433" s="2">
        <v>38</v>
      </c>
      <c r="C433" s="1">
        <v>88.55</v>
      </c>
      <c r="D433" s="1">
        <v>3364.9</v>
      </c>
      <c r="E433" s="4">
        <v>2003</v>
      </c>
      <c r="F433" s="4">
        <f t="shared" si="7"/>
        <v>11</v>
      </c>
      <c r="G433" s="3">
        <v>37935</v>
      </c>
      <c r="H433" t="s">
        <v>13</v>
      </c>
      <c r="I433" t="s">
        <v>94</v>
      </c>
      <c r="J433" t="s">
        <v>322</v>
      </c>
      <c r="K433" t="s">
        <v>190</v>
      </c>
      <c r="L433">
        <v>2155554369</v>
      </c>
      <c r="M433" t="s">
        <v>191</v>
      </c>
      <c r="O433" t="s">
        <v>192</v>
      </c>
      <c r="P433" t="s">
        <v>19</v>
      </c>
    </row>
    <row r="434" spans="1:16" x14ac:dyDescent="0.2">
      <c r="A434">
        <v>10160</v>
      </c>
      <c r="B434" s="2">
        <v>20</v>
      </c>
      <c r="C434" s="1">
        <v>100</v>
      </c>
      <c r="D434" s="1">
        <v>3996.4</v>
      </c>
      <c r="E434" s="4">
        <v>2003</v>
      </c>
      <c r="F434" s="4">
        <f t="shared" si="7"/>
        <v>11</v>
      </c>
      <c r="G434" s="3">
        <v>37935</v>
      </c>
      <c r="H434" t="s">
        <v>13</v>
      </c>
      <c r="I434" t="s">
        <v>94</v>
      </c>
      <c r="J434" t="s">
        <v>341</v>
      </c>
      <c r="K434" t="s">
        <v>190</v>
      </c>
      <c r="L434">
        <v>2155554369</v>
      </c>
      <c r="M434" t="s">
        <v>191</v>
      </c>
      <c r="O434" t="s">
        <v>192</v>
      </c>
      <c r="P434" t="s">
        <v>19</v>
      </c>
    </row>
    <row r="435" spans="1:16" x14ac:dyDescent="0.2">
      <c r="A435">
        <v>10160</v>
      </c>
      <c r="B435" s="2">
        <v>42</v>
      </c>
      <c r="C435" s="1">
        <v>37</v>
      </c>
      <c r="D435" s="1">
        <v>1554</v>
      </c>
      <c r="E435" s="4">
        <v>2003</v>
      </c>
      <c r="F435" s="4">
        <f t="shared" si="7"/>
        <v>11</v>
      </c>
      <c r="G435" s="3">
        <v>37935</v>
      </c>
      <c r="H435" t="s">
        <v>13</v>
      </c>
      <c r="I435" t="s">
        <v>94</v>
      </c>
      <c r="J435" t="s">
        <v>372</v>
      </c>
      <c r="K435" t="s">
        <v>190</v>
      </c>
      <c r="L435">
        <v>2155554369</v>
      </c>
      <c r="M435" t="s">
        <v>191</v>
      </c>
      <c r="O435" t="s">
        <v>192</v>
      </c>
      <c r="P435" t="s">
        <v>19</v>
      </c>
    </row>
    <row r="436" spans="1:16" x14ac:dyDescent="0.2">
      <c r="A436">
        <v>10160</v>
      </c>
      <c r="B436" s="2">
        <v>35</v>
      </c>
      <c r="C436" s="1">
        <v>100</v>
      </c>
      <c r="D436" s="1">
        <v>4767.7</v>
      </c>
      <c r="E436" s="4">
        <v>2003</v>
      </c>
      <c r="F436" s="4">
        <f t="shared" si="7"/>
        <v>11</v>
      </c>
      <c r="G436" s="3">
        <v>37935</v>
      </c>
      <c r="H436" t="s">
        <v>13</v>
      </c>
      <c r="I436" t="s">
        <v>94</v>
      </c>
      <c r="J436" t="s">
        <v>379</v>
      </c>
      <c r="K436" t="s">
        <v>190</v>
      </c>
      <c r="L436">
        <v>2155554369</v>
      </c>
      <c r="M436" t="s">
        <v>191</v>
      </c>
      <c r="O436" t="s">
        <v>192</v>
      </c>
      <c r="P436" t="s">
        <v>19</v>
      </c>
    </row>
    <row r="437" spans="1:16" x14ac:dyDescent="0.2">
      <c r="A437">
        <v>10180</v>
      </c>
      <c r="B437" s="2">
        <v>29</v>
      </c>
      <c r="C437" s="1">
        <v>86.13</v>
      </c>
      <c r="D437" s="1">
        <v>2497.77</v>
      </c>
      <c r="E437" s="4">
        <v>2003</v>
      </c>
      <c r="F437" s="4">
        <f t="shared" si="7"/>
        <v>11</v>
      </c>
      <c r="G437" s="3">
        <v>37936</v>
      </c>
      <c r="H437" t="s">
        <v>13</v>
      </c>
      <c r="I437" t="s">
        <v>14</v>
      </c>
      <c r="J437" t="s">
        <v>15</v>
      </c>
      <c r="K437" t="s">
        <v>38</v>
      </c>
      <c r="L437" t="s">
        <v>39</v>
      </c>
      <c r="M437" t="s">
        <v>40</v>
      </c>
      <c r="O437" t="s">
        <v>41</v>
      </c>
      <c r="P437" t="s">
        <v>24</v>
      </c>
    </row>
    <row r="438" spans="1:16" x14ac:dyDescent="0.2">
      <c r="A438">
        <v>10180</v>
      </c>
      <c r="B438" s="2">
        <v>42</v>
      </c>
      <c r="C438" s="1">
        <v>100</v>
      </c>
      <c r="D438" s="1">
        <v>4695.6000000000004</v>
      </c>
      <c r="E438" s="4">
        <v>2003</v>
      </c>
      <c r="F438" s="4">
        <f t="shared" si="7"/>
        <v>11</v>
      </c>
      <c r="G438" s="3">
        <v>37936</v>
      </c>
      <c r="H438" t="s">
        <v>13</v>
      </c>
      <c r="I438" t="s">
        <v>14</v>
      </c>
      <c r="J438" t="s">
        <v>165</v>
      </c>
      <c r="K438" t="s">
        <v>38</v>
      </c>
      <c r="L438" t="s">
        <v>39</v>
      </c>
      <c r="M438" t="s">
        <v>40</v>
      </c>
      <c r="O438" t="s">
        <v>41</v>
      </c>
      <c r="P438" t="s">
        <v>24</v>
      </c>
    </row>
    <row r="439" spans="1:16" x14ac:dyDescent="0.2">
      <c r="A439">
        <v>10180</v>
      </c>
      <c r="B439" s="2">
        <v>41</v>
      </c>
      <c r="C439" s="1">
        <v>100</v>
      </c>
      <c r="D439" s="1">
        <v>8892.9</v>
      </c>
      <c r="E439" s="4">
        <v>2003</v>
      </c>
      <c r="F439" s="4">
        <f t="shared" si="7"/>
        <v>11</v>
      </c>
      <c r="G439" s="3">
        <v>37936</v>
      </c>
      <c r="H439" t="s">
        <v>13</v>
      </c>
      <c r="I439" t="s">
        <v>14</v>
      </c>
      <c r="J439" t="s">
        <v>172</v>
      </c>
      <c r="K439" t="s">
        <v>38</v>
      </c>
      <c r="L439" t="s">
        <v>39</v>
      </c>
      <c r="M439" t="s">
        <v>40</v>
      </c>
      <c r="O439" t="s">
        <v>41</v>
      </c>
      <c r="P439" t="s">
        <v>24</v>
      </c>
    </row>
    <row r="440" spans="1:16" x14ac:dyDescent="0.2">
      <c r="A440">
        <v>10180</v>
      </c>
      <c r="B440" s="2">
        <v>40</v>
      </c>
      <c r="C440" s="1">
        <v>100</v>
      </c>
      <c r="D440" s="1">
        <v>6747.6</v>
      </c>
      <c r="E440" s="4">
        <v>2003</v>
      </c>
      <c r="F440" s="4">
        <f t="shared" si="7"/>
        <v>11</v>
      </c>
      <c r="G440" s="3">
        <v>37936</v>
      </c>
      <c r="H440" t="s">
        <v>13</v>
      </c>
      <c r="I440" t="s">
        <v>14</v>
      </c>
      <c r="J440" t="s">
        <v>268</v>
      </c>
      <c r="K440" t="s">
        <v>38</v>
      </c>
      <c r="L440" t="s">
        <v>39</v>
      </c>
      <c r="M440" t="s">
        <v>40</v>
      </c>
      <c r="O440" t="s">
        <v>41</v>
      </c>
      <c r="P440" t="s">
        <v>24</v>
      </c>
    </row>
    <row r="441" spans="1:16" x14ac:dyDescent="0.2">
      <c r="A441">
        <v>10180</v>
      </c>
      <c r="B441" s="2">
        <v>25</v>
      </c>
      <c r="C441" s="1">
        <v>64.2</v>
      </c>
      <c r="D441" s="1">
        <v>1605</v>
      </c>
      <c r="E441" s="4">
        <v>2003</v>
      </c>
      <c r="F441" s="4">
        <f t="shared" si="7"/>
        <v>11</v>
      </c>
      <c r="G441" s="3">
        <v>37936</v>
      </c>
      <c r="H441" t="s">
        <v>13</v>
      </c>
      <c r="I441" t="s">
        <v>14</v>
      </c>
      <c r="J441" t="s">
        <v>330</v>
      </c>
      <c r="K441" t="s">
        <v>38</v>
      </c>
      <c r="L441" t="s">
        <v>39</v>
      </c>
      <c r="M441" t="s">
        <v>40</v>
      </c>
      <c r="O441" t="s">
        <v>41</v>
      </c>
      <c r="P441" t="s">
        <v>24</v>
      </c>
    </row>
    <row r="442" spans="1:16" x14ac:dyDescent="0.2">
      <c r="A442">
        <v>10180</v>
      </c>
      <c r="B442" s="2">
        <v>21</v>
      </c>
      <c r="C442" s="1">
        <v>50.36</v>
      </c>
      <c r="D442" s="1">
        <v>1057.56</v>
      </c>
      <c r="E442" s="4">
        <v>2003</v>
      </c>
      <c r="F442" s="4">
        <f t="shared" si="7"/>
        <v>11</v>
      </c>
      <c r="G442" s="3">
        <v>37936</v>
      </c>
      <c r="H442" t="s">
        <v>13</v>
      </c>
      <c r="I442" t="s">
        <v>14</v>
      </c>
      <c r="J442" t="s">
        <v>348</v>
      </c>
      <c r="K442" t="s">
        <v>38</v>
      </c>
      <c r="L442" t="s">
        <v>39</v>
      </c>
      <c r="M442" t="s">
        <v>40</v>
      </c>
      <c r="O442" t="s">
        <v>41</v>
      </c>
      <c r="P442" t="s">
        <v>24</v>
      </c>
    </row>
    <row r="443" spans="1:16" x14ac:dyDescent="0.2">
      <c r="A443">
        <v>10180</v>
      </c>
      <c r="B443" s="2">
        <v>44</v>
      </c>
      <c r="C443" s="1">
        <v>100</v>
      </c>
      <c r="D443" s="1">
        <v>5565.12</v>
      </c>
      <c r="E443" s="4">
        <v>2003</v>
      </c>
      <c r="F443" s="4">
        <f t="shared" si="7"/>
        <v>11</v>
      </c>
      <c r="G443" s="3">
        <v>37936</v>
      </c>
      <c r="H443" t="s">
        <v>13</v>
      </c>
      <c r="I443" t="s">
        <v>94</v>
      </c>
      <c r="J443" t="s">
        <v>355</v>
      </c>
      <c r="K443" t="s">
        <v>38</v>
      </c>
      <c r="L443" t="s">
        <v>39</v>
      </c>
      <c r="M443" t="s">
        <v>40</v>
      </c>
      <c r="O443" t="s">
        <v>41</v>
      </c>
      <c r="P443" t="s">
        <v>24</v>
      </c>
    </row>
    <row r="444" spans="1:16" x14ac:dyDescent="0.2">
      <c r="A444">
        <v>10180</v>
      </c>
      <c r="B444" s="2">
        <v>48</v>
      </c>
      <c r="C444" s="1">
        <v>100</v>
      </c>
      <c r="D444" s="1">
        <v>5355.36</v>
      </c>
      <c r="E444" s="4">
        <v>2003</v>
      </c>
      <c r="F444" s="4">
        <f t="shared" si="7"/>
        <v>11</v>
      </c>
      <c r="G444" s="3">
        <v>37936</v>
      </c>
      <c r="H444" t="s">
        <v>13</v>
      </c>
      <c r="I444" t="s">
        <v>14</v>
      </c>
      <c r="J444" t="s">
        <v>359</v>
      </c>
      <c r="K444" t="s">
        <v>38</v>
      </c>
      <c r="L444" t="s">
        <v>39</v>
      </c>
      <c r="M444" t="s">
        <v>40</v>
      </c>
      <c r="O444" t="s">
        <v>41</v>
      </c>
      <c r="P444" t="s">
        <v>24</v>
      </c>
    </row>
    <row r="445" spans="1:16" x14ac:dyDescent="0.2">
      <c r="A445">
        <v>10180</v>
      </c>
      <c r="B445" s="2">
        <v>28</v>
      </c>
      <c r="C445" s="1">
        <v>68.55</v>
      </c>
      <c r="D445" s="1">
        <v>1919.4</v>
      </c>
      <c r="E445" s="4">
        <v>2003</v>
      </c>
      <c r="F445" s="4">
        <f t="shared" si="7"/>
        <v>11</v>
      </c>
      <c r="G445" s="3">
        <v>37936</v>
      </c>
      <c r="H445" t="s">
        <v>13</v>
      </c>
      <c r="I445" t="s">
        <v>14</v>
      </c>
      <c r="J445" t="s">
        <v>363</v>
      </c>
      <c r="K445" t="s">
        <v>38</v>
      </c>
      <c r="L445" t="s">
        <v>39</v>
      </c>
      <c r="M445" t="s">
        <v>40</v>
      </c>
      <c r="O445" t="s">
        <v>41</v>
      </c>
      <c r="P445" t="s">
        <v>24</v>
      </c>
    </row>
    <row r="446" spans="1:16" x14ac:dyDescent="0.2">
      <c r="A446">
        <v>10180</v>
      </c>
      <c r="B446" s="2">
        <v>35</v>
      </c>
      <c r="C446" s="1">
        <v>72.03</v>
      </c>
      <c r="D446" s="1">
        <v>2521.0500000000002</v>
      </c>
      <c r="E446" s="4">
        <v>2003</v>
      </c>
      <c r="F446" s="4">
        <f t="shared" si="7"/>
        <v>11</v>
      </c>
      <c r="G446" s="3">
        <v>37936</v>
      </c>
      <c r="H446" t="s">
        <v>13</v>
      </c>
      <c r="I446" t="s">
        <v>14</v>
      </c>
      <c r="J446" t="s">
        <v>367</v>
      </c>
      <c r="K446" t="s">
        <v>38</v>
      </c>
      <c r="L446" t="s">
        <v>39</v>
      </c>
      <c r="M446" t="s">
        <v>40</v>
      </c>
      <c r="O446" t="s">
        <v>41</v>
      </c>
      <c r="P446" t="s">
        <v>24</v>
      </c>
    </row>
    <row r="447" spans="1:16" x14ac:dyDescent="0.2">
      <c r="A447">
        <v>10180</v>
      </c>
      <c r="B447" s="2">
        <v>28</v>
      </c>
      <c r="C447" s="1">
        <v>71.14</v>
      </c>
      <c r="D447" s="1">
        <v>1991.92</v>
      </c>
      <c r="E447" s="4">
        <v>2003</v>
      </c>
      <c r="F447" s="4">
        <f t="shared" si="7"/>
        <v>11</v>
      </c>
      <c r="G447" s="3">
        <v>37936</v>
      </c>
      <c r="H447" t="s">
        <v>13</v>
      </c>
      <c r="I447" t="s">
        <v>94</v>
      </c>
      <c r="J447" t="s">
        <v>385</v>
      </c>
      <c r="K447" t="s">
        <v>38</v>
      </c>
      <c r="L447" t="s">
        <v>39</v>
      </c>
      <c r="M447" t="s">
        <v>40</v>
      </c>
      <c r="O447" t="s">
        <v>41</v>
      </c>
      <c r="P447" t="s">
        <v>24</v>
      </c>
    </row>
    <row r="448" spans="1:16" x14ac:dyDescent="0.2">
      <c r="A448">
        <v>10180</v>
      </c>
      <c r="B448" s="2">
        <v>34</v>
      </c>
      <c r="C448" s="1">
        <v>45.46</v>
      </c>
      <c r="D448" s="1">
        <v>1545.64</v>
      </c>
      <c r="E448" s="4">
        <v>2003</v>
      </c>
      <c r="F448" s="4">
        <f t="shared" si="7"/>
        <v>11</v>
      </c>
      <c r="G448" s="3">
        <v>37936</v>
      </c>
      <c r="H448" t="s">
        <v>13</v>
      </c>
      <c r="I448" t="s">
        <v>14</v>
      </c>
      <c r="J448" t="s">
        <v>388</v>
      </c>
      <c r="K448" t="s">
        <v>38</v>
      </c>
      <c r="L448" t="s">
        <v>39</v>
      </c>
      <c r="M448" t="s">
        <v>40</v>
      </c>
      <c r="O448" t="s">
        <v>41</v>
      </c>
      <c r="P448" t="s">
        <v>24</v>
      </c>
    </row>
    <row r="449" spans="1:16" x14ac:dyDescent="0.2">
      <c r="A449">
        <v>10180</v>
      </c>
      <c r="B449" s="2">
        <v>22</v>
      </c>
      <c r="C449" s="1">
        <v>100</v>
      </c>
      <c r="D449" s="1">
        <v>2514.6</v>
      </c>
      <c r="E449" s="4">
        <v>2003</v>
      </c>
      <c r="F449" s="4">
        <f t="shared" si="7"/>
        <v>11</v>
      </c>
      <c r="G449" s="3">
        <v>37936</v>
      </c>
      <c r="H449" t="s">
        <v>13</v>
      </c>
      <c r="I449" t="s">
        <v>14</v>
      </c>
      <c r="J449" t="s">
        <v>393</v>
      </c>
      <c r="K449" t="s">
        <v>38</v>
      </c>
      <c r="L449" t="s">
        <v>39</v>
      </c>
      <c r="M449" t="s">
        <v>40</v>
      </c>
      <c r="O449" t="s">
        <v>41</v>
      </c>
      <c r="P449" t="s">
        <v>24</v>
      </c>
    </row>
    <row r="450" spans="1:16" x14ac:dyDescent="0.2">
      <c r="A450">
        <v>10180</v>
      </c>
      <c r="B450" s="2">
        <v>21</v>
      </c>
      <c r="C450" s="1">
        <v>93.56</v>
      </c>
      <c r="D450" s="1">
        <v>1964.76</v>
      </c>
      <c r="E450" s="4">
        <v>2003</v>
      </c>
      <c r="F450" s="4">
        <f t="shared" si="7"/>
        <v>11</v>
      </c>
      <c r="G450" s="3">
        <v>37936</v>
      </c>
      <c r="H450" t="s">
        <v>13</v>
      </c>
      <c r="I450" t="s">
        <v>14</v>
      </c>
      <c r="J450" t="s">
        <v>397</v>
      </c>
      <c r="K450" t="s">
        <v>38</v>
      </c>
      <c r="L450" t="s">
        <v>39</v>
      </c>
      <c r="M450" t="s">
        <v>40</v>
      </c>
      <c r="O450" t="s">
        <v>41</v>
      </c>
      <c r="P450" t="s">
        <v>24</v>
      </c>
    </row>
    <row r="451" spans="1:16" x14ac:dyDescent="0.2">
      <c r="A451">
        <v>10129</v>
      </c>
      <c r="B451" s="2">
        <v>33</v>
      </c>
      <c r="C451" s="1">
        <v>100</v>
      </c>
      <c r="D451" s="1">
        <v>4398.24</v>
      </c>
      <c r="E451" s="4">
        <v>2003</v>
      </c>
      <c r="F451" s="4">
        <f t="shared" si="7"/>
        <v>11</v>
      </c>
      <c r="G451" s="3">
        <v>37961</v>
      </c>
      <c r="H451" t="s">
        <v>13</v>
      </c>
      <c r="I451" t="s">
        <v>94</v>
      </c>
      <c r="J451" t="s">
        <v>173</v>
      </c>
      <c r="K451" t="s">
        <v>179</v>
      </c>
      <c r="L451" t="s">
        <v>180</v>
      </c>
      <c r="M451" t="s">
        <v>181</v>
      </c>
      <c r="O451" t="s">
        <v>182</v>
      </c>
      <c r="P451" t="s">
        <v>87</v>
      </c>
    </row>
    <row r="452" spans="1:16" x14ac:dyDescent="0.2">
      <c r="A452">
        <v>10129</v>
      </c>
      <c r="B452" s="2">
        <v>45</v>
      </c>
      <c r="C452" s="1">
        <v>100</v>
      </c>
      <c r="D452" s="1">
        <v>6027.75</v>
      </c>
      <c r="E452" s="4">
        <v>2003</v>
      </c>
      <c r="F452" s="4">
        <f t="shared" si="7"/>
        <v>12</v>
      </c>
      <c r="G452" s="3">
        <v>37961</v>
      </c>
      <c r="H452" t="s">
        <v>13</v>
      </c>
      <c r="I452" t="s">
        <v>335</v>
      </c>
      <c r="J452" t="s">
        <v>364</v>
      </c>
      <c r="K452" t="s">
        <v>179</v>
      </c>
      <c r="L452" t="s">
        <v>180</v>
      </c>
      <c r="M452" t="s">
        <v>181</v>
      </c>
      <c r="O452" t="s">
        <v>182</v>
      </c>
      <c r="P452" t="s">
        <v>87</v>
      </c>
    </row>
    <row r="453" spans="1:16" x14ac:dyDescent="0.2">
      <c r="A453">
        <v>10129</v>
      </c>
      <c r="B453" s="2">
        <v>41</v>
      </c>
      <c r="C453" s="1">
        <v>94.71</v>
      </c>
      <c r="D453" s="1">
        <v>3883.11</v>
      </c>
      <c r="E453" s="4">
        <v>2003</v>
      </c>
      <c r="F453" s="4">
        <f t="shared" si="7"/>
        <v>12</v>
      </c>
      <c r="G453" s="3">
        <v>37961</v>
      </c>
      <c r="H453" t="s">
        <v>13</v>
      </c>
      <c r="I453" t="s">
        <v>301</v>
      </c>
      <c r="J453" t="s">
        <v>373</v>
      </c>
      <c r="K453" t="s">
        <v>179</v>
      </c>
      <c r="L453" t="s">
        <v>180</v>
      </c>
      <c r="M453" t="s">
        <v>181</v>
      </c>
      <c r="O453" t="s">
        <v>182</v>
      </c>
      <c r="P453" t="s">
        <v>87</v>
      </c>
    </row>
    <row r="454" spans="1:16" x14ac:dyDescent="0.2">
      <c r="A454">
        <v>10129</v>
      </c>
      <c r="B454" s="2">
        <v>50</v>
      </c>
      <c r="C454" s="1">
        <v>77.989999999999995</v>
      </c>
      <c r="D454" s="1">
        <v>3899.5</v>
      </c>
      <c r="E454" s="4">
        <v>2003</v>
      </c>
      <c r="F454" s="4">
        <f t="shared" si="7"/>
        <v>12</v>
      </c>
      <c r="G454" s="3">
        <v>37961</v>
      </c>
      <c r="H454" t="s">
        <v>13</v>
      </c>
      <c r="I454" t="s">
        <v>301</v>
      </c>
      <c r="J454" t="s">
        <v>378</v>
      </c>
      <c r="K454" t="s">
        <v>179</v>
      </c>
      <c r="L454" t="s">
        <v>180</v>
      </c>
      <c r="M454" t="s">
        <v>181</v>
      </c>
      <c r="O454" t="s">
        <v>182</v>
      </c>
      <c r="P454" t="s">
        <v>87</v>
      </c>
    </row>
    <row r="455" spans="1:16" x14ac:dyDescent="0.2">
      <c r="A455">
        <v>10129</v>
      </c>
      <c r="B455" s="2">
        <v>31</v>
      </c>
      <c r="C455" s="1">
        <v>60</v>
      </c>
      <c r="D455" s="1">
        <v>1860</v>
      </c>
      <c r="E455" s="4">
        <v>2003</v>
      </c>
      <c r="F455" s="4">
        <f t="shared" si="7"/>
        <v>12</v>
      </c>
      <c r="G455" s="3">
        <v>37961</v>
      </c>
      <c r="H455" t="s">
        <v>13</v>
      </c>
      <c r="I455" t="s">
        <v>335</v>
      </c>
      <c r="J455" t="s">
        <v>398</v>
      </c>
      <c r="K455" t="s">
        <v>179</v>
      </c>
      <c r="L455" t="s">
        <v>180</v>
      </c>
      <c r="M455" t="s">
        <v>181</v>
      </c>
      <c r="O455" t="s">
        <v>182</v>
      </c>
      <c r="P455" t="s">
        <v>87</v>
      </c>
    </row>
    <row r="456" spans="1:16" x14ac:dyDescent="0.2">
      <c r="A456">
        <v>10129</v>
      </c>
      <c r="B456" s="2">
        <v>45</v>
      </c>
      <c r="C456" s="1">
        <v>85.29</v>
      </c>
      <c r="D456" s="1">
        <v>3838.05</v>
      </c>
      <c r="E456" s="4">
        <v>2003</v>
      </c>
      <c r="F456" s="4">
        <f t="shared" si="7"/>
        <v>12</v>
      </c>
      <c r="G456" s="3">
        <v>37961</v>
      </c>
      <c r="H456" t="s">
        <v>13</v>
      </c>
      <c r="I456" t="s">
        <v>335</v>
      </c>
      <c r="J456" t="s">
        <v>403</v>
      </c>
      <c r="K456" t="s">
        <v>179</v>
      </c>
      <c r="L456" t="s">
        <v>180</v>
      </c>
      <c r="M456" t="s">
        <v>181</v>
      </c>
      <c r="O456" t="s">
        <v>182</v>
      </c>
      <c r="P456" t="s">
        <v>87</v>
      </c>
    </row>
    <row r="457" spans="1:16" x14ac:dyDescent="0.2">
      <c r="A457">
        <v>10129</v>
      </c>
      <c r="B457" s="2">
        <v>42</v>
      </c>
      <c r="C457" s="1">
        <v>91.15</v>
      </c>
      <c r="D457" s="1">
        <v>3828.3</v>
      </c>
      <c r="E457" s="4">
        <v>2003</v>
      </c>
      <c r="F457" s="4">
        <f t="shared" si="7"/>
        <v>12</v>
      </c>
      <c r="G457" s="3">
        <v>37961</v>
      </c>
      <c r="H457" t="s">
        <v>13</v>
      </c>
      <c r="I457" t="s">
        <v>335</v>
      </c>
      <c r="J457" t="s">
        <v>407</v>
      </c>
      <c r="K457" t="s">
        <v>179</v>
      </c>
      <c r="L457" t="s">
        <v>180</v>
      </c>
      <c r="M457" t="s">
        <v>181</v>
      </c>
      <c r="O457" t="s">
        <v>182</v>
      </c>
      <c r="P457" t="s">
        <v>87</v>
      </c>
    </row>
    <row r="458" spans="1:16" x14ac:dyDescent="0.2">
      <c r="A458">
        <v>10129</v>
      </c>
      <c r="B458" s="2">
        <v>30</v>
      </c>
      <c r="C458" s="1">
        <v>85.41</v>
      </c>
      <c r="D458" s="1">
        <v>2562.3000000000002</v>
      </c>
      <c r="E458" s="4">
        <v>2003</v>
      </c>
      <c r="F458" s="4">
        <f t="shared" si="7"/>
        <v>12</v>
      </c>
      <c r="G458" s="3">
        <v>37961</v>
      </c>
      <c r="H458" t="s">
        <v>13</v>
      </c>
      <c r="I458" t="s">
        <v>335</v>
      </c>
      <c r="J458" t="s">
        <v>408</v>
      </c>
      <c r="K458" t="s">
        <v>179</v>
      </c>
      <c r="L458" t="s">
        <v>180</v>
      </c>
      <c r="M458" t="s">
        <v>181</v>
      </c>
      <c r="O458" t="s">
        <v>182</v>
      </c>
      <c r="P458" t="s">
        <v>87</v>
      </c>
    </row>
    <row r="459" spans="1:16" x14ac:dyDescent="0.2">
      <c r="A459">
        <v>10129</v>
      </c>
      <c r="B459" s="2">
        <v>32</v>
      </c>
      <c r="C459" s="1">
        <v>64.97</v>
      </c>
      <c r="D459" s="1">
        <v>2079.04</v>
      </c>
      <c r="E459" s="4">
        <v>2003</v>
      </c>
      <c r="F459" s="4">
        <f t="shared" si="7"/>
        <v>12</v>
      </c>
      <c r="G459" s="3">
        <v>37961</v>
      </c>
      <c r="H459" t="s">
        <v>13</v>
      </c>
      <c r="I459" t="s">
        <v>335</v>
      </c>
      <c r="J459" t="s">
        <v>411</v>
      </c>
      <c r="K459" t="s">
        <v>179</v>
      </c>
      <c r="L459" t="s">
        <v>180</v>
      </c>
      <c r="M459" t="s">
        <v>181</v>
      </c>
      <c r="O459" t="s">
        <v>182</v>
      </c>
      <c r="P459" t="s">
        <v>87</v>
      </c>
    </row>
    <row r="460" spans="1:16" x14ac:dyDescent="0.2">
      <c r="A460">
        <v>10149</v>
      </c>
      <c r="B460" s="2">
        <v>50</v>
      </c>
      <c r="C460" s="1">
        <v>100</v>
      </c>
      <c r="D460" s="1">
        <v>5907.5</v>
      </c>
      <c r="E460" s="4">
        <v>2003</v>
      </c>
      <c r="F460" s="4">
        <f t="shared" si="7"/>
        <v>12</v>
      </c>
      <c r="G460" s="3">
        <v>37964</v>
      </c>
      <c r="H460" t="s">
        <v>13</v>
      </c>
      <c r="I460" t="s">
        <v>301</v>
      </c>
      <c r="J460" t="s">
        <v>302</v>
      </c>
      <c r="K460" t="s">
        <v>284</v>
      </c>
      <c r="L460">
        <v>4155554312</v>
      </c>
      <c r="M460" t="s">
        <v>285</v>
      </c>
      <c r="O460" t="s">
        <v>286</v>
      </c>
      <c r="P460" t="s">
        <v>19</v>
      </c>
    </row>
    <row r="461" spans="1:16" x14ac:dyDescent="0.2">
      <c r="A461">
        <v>10149</v>
      </c>
      <c r="B461" s="2">
        <v>30</v>
      </c>
      <c r="C461" s="1">
        <v>58.22</v>
      </c>
      <c r="D461" s="1">
        <v>1746.6</v>
      </c>
      <c r="E461" s="4">
        <v>2003</v>
      </c>
      <c r="F461" s="4">
        <f t="shared" si="7"/>
        <v>12</v>
      </c>
      <c r="G461" s="3">
        <v>37964</v>
      </c>
      <c r="H461" t="s">
        <v>13</v>
      </c>
      <c r="I461" t="s">
        <v>301</v>
      </c>
      <c r="J461" t="s">
        <v>311</v>
      </c>
      <c r="K461" t="s">
        <v>284</v>
      </c>
      <c r="L461">
        <v>4155554312</v>
      </c>
      <c r="M461" t="s">
        <v>285</v>
      </c>
      <c r="O461" t="s">
        <v>286</v>
      </c>
      <c r="P461" t="s">
        <v>19</v>
      </c>
    </row>
    <row r="462" spans="1:16" x14ac:dyDescent="0.2">
      <c r="A462">
        <v>10149</v>
      </c>
      <c r="B462" s="2">
        <v>34</v>
      </c>
      <c r="C462" s="1">
        <v>100</v>
      </c>
      <c r="D462" s="1">
        <v>5375.4</v>
      </c>
      <c r="E462" s="4">
        <v>2003</v>
      </c>
      <c r="F462" s="4">
        <f t="shared" si="7"/>
        <v>12</v>
      </c>
      <c r="G462" s="3">
        <v>37964</v>
      </c>
      <c r="H462" t="s">
        <v>13</v>
      </c>
      <c r="I462" t="s">
        <v>301</v>
      </c>
      <c r="J462" t="s">
        <v>321</v>
      </c>
      <c r="K462" t="s">
        <v>284</v>
      </c>
      <c r="L462">
        <v>4155554312</v>
      </c>
      <c r="M462" t="s">
        <v>285</v>
      </c>
      <c r="O462" t="s">
        <v>286</v>
      </c>
      <c r="P462" t="s">
        <v>19</v>
      </c>
    </row>
    <row r="463" spans="1:16" x14ac:dyDescent="0.2">
      <c r="A463">
        <v>10149</v>
      </c>
      <c r="B463" s="2">
        <v>24</v>
      </c>
      <c r="C463" s="1">
        <v>62.36</v>
      </c>
      <c r="D463" s="1">
        <v>1496.64</v>
      </c>
      <c r="E463" s="4">
        <v>2003</v>
      </c>
      <c r="F463" s="4">
        <f t="shared" si="7"/>
        <v>12</v>
      </c>
      <c r="G463" s="3">
        <v>37964</v>
      </c>
      <c r="H463" t="s">
        <v>13</v>
      </c>
      <c r="I463" t="s">
        <v>301</v>
      </c>
      <c r="J463" t="s">
        <v>325</v>
      </c>
      <c r="K463" t="s">
        <v>284</v>
      </c>
      <c r="L463">
        <v>4155554312</v>
      </c>
      <c r="M463" t="s">
        <v>285</v>
      </c>
      <c r="O463" t="s">
        <v>286</v>
      </c>
      <c r="P463" t="s">
        <v>19</v>
      </c>
    </row>
    <row r="464" spans="1:16" x14ac:dyDescent="0.2">
      <c r="A464">
        <v>10149</v>
      </c>
      <c r="B464" s="2">
        <v>33</v>
      </c>
      <c r="C464" s="1">
        <v>100</v>
      </c>
      <c r="D464" s="1">
        <v>4950.33</v>
      </c>
      <c r="E464" s="4">
        <v>2003</v>
      </c>
      <c r="F464" s="4">
        <f t="shared" si="7"/>
        <v>12</v>
      </c>
      <c r="G464" s="3">
        <v>37964</v>
      </c>
      <c r="H464" t="s">
        <v>13</v>
      </c>
      <c r="I464" t="s">
        <v>301</v>
      </c>
      <c r="J464" t="s">
        <v>327</v>
      </c>
      <c r="K464" t="s">
        <v>284</v>
      </c>
      <c r="L464">
        <v>4155554312</v>
      </c>
      <c r="M464" t="s">
        <v>285</v>
      </c>
      <c r="O464" t="s">
        <v>286</v>
      </c>
      <c r="P464" t="s">
        <v>19</v>
      </c>
    </row>
    <row r="465" spans="1:16" x14ac:dyDescent="0.2">
      <c r="A465">
        <v>10149</v>
      </c>
      <c r="B465" s="2">
        <v>23</v>
      </c>
      <c r="C465" s="1">
        <v>100</v>
      </c>
      <c r="D465" s="1">
        <v>4230.62</v>
      </c>
      <c r="E465" s="4">
        <v>2003</v>
      </c>
      <c r="F465" s="4">
        <f t="shared" si="7"/>
        <v>12</v>
      </c>
      <c r="G465" s="3">
        <v>37964</v>
      </c>
      <c r="H465" t="s">
        <v>13</v>
      </c>
      <c r="I465" t="s">
        <v>301</v>
      </c>
      <c r="J465" t="s">
        <v>331</v>
      </c>
      <c r="K465" t="s">
        <v>284</v>
      </c>
      <c r="L465">
        <v>4155554312</v>
      </c>
      <c r="M465" t="s">
        <v>285</v>
      </c>
      <c r="O465" t="s">
        <v>286</v>
      </c>
      <c r="P465" t="s">
        <v>19</v>
      </c>
    </row>
    <row r="466" spans="1:16" x14ac:dyDescent="0.2">
      <c r="A466">
        <v>10149</v>
      </c>
      <c r="B466" s="2">
        <v>42</v>
      </c>
      <c r="C466" s="1">
        <v>94.25</v>
      </c>
      <c r="D466" s="1">
        <v>3958.5</v>
      </c>
      <c r="E466" s="4">
        <v>2003</v>
      </c>
      <c r="F466" s="4">
        <f t="shared" si="7"/>
        <v>12</v>
      </c>
      <c r="G466" s="3">
        <v>37964</v>
      </c>
      <c r="H466" t="s">
        <v>13</v>
      </c>
      <c r="I466" t="s">
        <v>301</v>
      </c>
      <c r="J466" t="s">
        <v>345</v>
      </c>
      <c r="K466" t="s">
        <v>284</v>
      </c>
      <c r="L466">
        <v>4155554312</v>
      </c>
      <c r="M466" t="s">
        <v>285</v>
      </c>
      <c r="O466" t="s">
        <v>286</v>
      </c>
      <c r="P466" t="s">
        <v>19</v>
      </c>
    </row>
    <row r="467" spans="1:16" x14ac:dyDescent="0.2">
      <c r="A467">
        <v>10149</v>
      </c>
      <c r="B467" s="2">
        <v>36</v>
      </c>
      <c r="C467" s="1">
        <v>33.19</v>
      </c>
      <c r="D467" s="1">
        <v>1194.8399999999999</v>
      </c>
      <c r="E467" s="4">
        <v>2003</v>
      </c>
      <c r="F467" s="4">
        <f t="shared" si="7"/>
        <v>12</v>
      </c>
      <c r="G467" s="3">
        <v>37964</v>
      </c>
      <c r="H467" t="s">
        <v>13</v>
      </c>
      <c r="I467" t="s">
        <v>301</v>
      </c>
      <c r="J467" t="s">
        <v>362</v>
      </c>
      <c r="K467" t="s">
        <v>284</v>
      </c>
      <c r="L467">
        <v>4155554312</v>
      </c>
      <c r="M467" t="s">
        <v>285</v>
      </c>
      <c r="O467" t="s">
        <v>286</v>
      </c>
      <c r="P467" t="s">
        <v>19</v>
      </c>
    </row>
    <row r="468" spans="1:16" x14ac:dyDescent="0.2">
      <c r="A468">
        <v>10149</v>
      </c>
      <c r="B468" s="2">
        <v>49</v>
      </c>
      <c r="C468" s="1">
        <v>49.28</v>
      </c>
      <c r="D468" s="1">
        <v>2414.7199999999998</v>
      </c>
      <c r="E468" s="4">
        <v>2003</v>
      </c>
      <c r="F468" s="4">
        <f t="shared" si="7"/>
        <v>12</v>
      </c>
      <c r="G468" s="3">
        <v>37964</v>
      </c>
      <c r="H468" t="s">
        <v>13</v>
      </c>
      <c r="I468" t="s">
        <v>301</v>
      </c>
      <c r="J468" t="s">
        <v>365</v>
      </c>
      <c r="K468" t="s">
        <v>284</v>
      </c>
      <c r="L468">
        <v>4155554312</v>
      </c>
      <c r="M468" t="s">
        <v>285</v>
      </c>
      <c r="O468" t="s">
        <v>286</v>
      </c>
      <c r="P468" t="s">
        <v>19</v>
      </c>
    </row>
    <row r="469" spans="1:16" x14ac:dyDescent="0.2">
      <c r="A469">
        <v>10149</v>
      </c>
      <c r="B469" s="2">
        <v>26</v>
      </c>
      <c r="C469" s="1">
        <v>38.979999999999997</v>
      </c>
      <c r="D469" s="1">
        <v>1013.48</v>
      </c>
      <c r="E469" s="4">
        <v>2003</v>
      </c>
      <c r="F469" s="4">
        <f t="shared" si="7"/>
        <v>12</v>
      </c>
      <c r="G469" s="3">
        <v>37964</v>
      </c>
      <c r="H469" t="s">
        <v>13</v>
      </c>
      <c r="I469" t="s">
        <v>301</v>
      </c>
      <c r="J469" t="s">
        <v>381</v>
      </c>
      <c r="K469" t="s">
        <v>284</v>
      </c>
      <c r="L469">
        <v>4155554312</v>
      </c>
      <c r="M469" t="s">
        <v>285</v>
      </c>
      <c r="O469" t="s">
        <v>286</v>
      </c>
      <c r="P469" t="s">
        <v>19</v>
      </c>
    </row>
    <row r="470" spans="1:16" x14ac:dyDescent="0.2">
      <c r="A470">
        <v>10149</v>
      </c>
      <c r="B470" s="2">
        <v>20</v>
      </c>
      <c r="C470" s="1">
        <v>90.57</v>
      </c>
      <c r="D470" s="1">
        <v>1811.4</v>
      </c>
      <c r="E470" s="4">
        <v>2003</v>
      </c>
      <c r="F470" s="4">
        <f t="shared" si="7"/>
        <v>12</v>
      </c>
      <c r="G470" s="3">
        <v>37964</v>
      </c>
      <c r="H470" t="s">
        <v>13</v>
      </c>
      <c r="I470" t="s">
        <v>301</v>
      </c>
      <c r="J470" t="s">
        <v>383</v>
      </c>
      <c r="K470" t="s">
        <v>284</v>
      </c>
      <c r="L470">
        <v>4155554312</v>
      </c>
      <c r="M470" t="s">
        <v>285</v>
      </c>
      <c r="O470" t="s">
        <v>286</v>
      </c>
      <c r="P470" t="s">
        <v>19</v>
      </c>
    </row>
    <row r="471" spans="1:16" x14ac:dyDescent="0.2">
      <c r="A471">
        <v>10181</v>
      </c>
      <c r="B471" s="2">
        <v>27</v>
      </c>
      <c r="C471" s="1">
        <v>100</v>
      </c>
      <c r="D471" s="1">
        <v>5411.07</v>
      </c>
      <c r="E471" s="4">
        <v>2003</v>
      </c>
      <c r="F471" s="4">
        <f t="shared" si="7"/>
        <v>12</v>
      </c>
      <c r="G471" s="3">
        <v>37966</v>
      </c>
      <c r="H471" t="s">
        <v>13</v>
      </c>
      <c r="I471" t="s">
        <v>94</v>
      </c>
      <c r="J471" t="s">
        <v>228</v>
      </c>
      <c r="K471" t="s">
        <v>42</v>
      </c>
      <c r="L471" t="s">
        <v>43</v>
      </c>
      <c r="M471" t="s">
        <v>44</v>
      </c>
      <c r="O471" t="s">
        <v>45</v>
      </c>
      <c r="P471" t="s">
        <v>46</v>
      </c>
    </row>
    <row r="472" spans="1:16" x14ac:dyDescent="0.2">
      <c r="A472">
        <v>10181</v>
      </c>
      <c r="B472" s="2">
        <v>28</v>
      </c>
      <c r="C472" s="1">
        <v>100</v>
      </c>
      <c r="D472" s="1">
        <v>2860.76</v>
      </c>
      <c r="E472" s="4">
        <v>2003</v>
      </c>
      <c r="F472" s="4">
        <f t="shared" si="7"/>
        <v>12</v>
      </c>
      <c r="G472" s="3">
        <v>37966</v>
      </c>
      <c r="H472" t="s">
        <v>13</v>
      </c>
      <c r="I472" t="s">
        <v>94</v>
      </c>
      <c r="J472" t="s">
        <v>273</v>
      </c>
      <c r="K472" t="s">
        <v>42</v>
      </c>
      <c r="L472" t="s">
        <v>43</v>
      </c>
      <c r="M472" t="s">
        <v>44</v>
      </c>
      <c r="O472" t="s">
        <v>45</v>
      </c>
      <c r="P472" t="s">
        <v>46</v>
      </c>
    </row>
    <row r="473" spans="1:16" x14ac:dyDescent="0.2">
      <c r="A473">
        <v>10181</v>
      </c>
      <c r="B473" s="2">
        <v>20</v>
      </c>
      <c r="C473" s="1">
        <v>81.400000000000006</v>
      </c>
      <c r="D473" s="1">
        <v>1628</v>
      </c>
      <c r="E473" s="4">
        <v>2003</v>
      </c>
      <c r="F473" s="4">
        <f t="shared" si="7"/>
        <v>12</v>
      </c>
      <c r="G473" s="3">
        <v>37966</v>
      </c>
      <c r="H473" t="s">
        <v>13</v>
      </c>
      <c r="I473" t="s">
        <v>94</v>
      </c>
      <c r="J473" t="s">
        <v>278</v>
      </c>
      <c r="K473" t="s">
        <v>42</v>
      </c>
      <c r="L473" t="s">
        <v>43</v>
      </c>
      <c r="M473" t="s">
        <v>44</v>
      </c>
      <c r="O473" t="s">
        <v>45</v>
      </c>
      <c r="P473" t="s">
        <v>46</v>
      </c>
    </row>
    <row r="474" spans="1:16" x14ac:dyDescent="0.2">
      <c r="A474">
        <v>10181</v>
      </c>
      <c r="B474" s="2">
        <v>36</v>
      </c>
      <c r="C474" s="1">
        <v>100</v>
      </c>
      <c r="D474" s="1">
        <v>4477.32</v>
      </c>
      <c r="E474" s="4">
        <v>2003</v>
      </c>
      <c r="F474" s="4">
        <f t="shared" si="7"/>
        <v>12</v>
      </c>
      <c r="G474" s="3">
        <v>37966</v>
      </c>
      <c r="H474" t="s">
        <v>13</v>
      </c>
      <c r="I474" t="s">
        <v>94</v>
      </c>
      <c r="J474" t="s">
        <v>287</v>
      </c>
      <c r="K474" t="s">
        <v>42</v>
      </c>
      <c r="L474" t="s">
        <v>43</v>
      </c>
      <c r="M474" t="s">
        <v>44</v>
      </c>
      <c r="O474" t="s">
        <v>45</v>
      </c>
      <c r="P474" t="s">
        <v>46</v>
      </c>
    </row>
    <row r="475" spans="1:16" x14ac:dyDescent="0.2">
      <c r="A475">
        <v>10181</v>
      </c>
      <c r="B475" s="2">
        <v>44</v>
      </c>
      <c r="C475" s="1">
        <v>100</v>
      </c>
      <c r="D475" s="1">
        <v>5418.16</v>
      </c>
      <c r="E475" s="4">
        <v>2003</v>
      </c>
      <c r="F475" s="4">
        <f t="shared" si="7"/>
        <v>12</v>
      </c>
      <c r="G475" s="3">
        <v>37966</v>
      </c>
      <c r="H475" t="s">
        <v>13</v>
      </c>
      <c r="I475" t="s">
        <v>94</v>
      </c>
      <c r="J475" t="s">
        <v>293</v>
      </c>
      <c r="K475" t="s">
        <v>42</v>
      </c>
      <c r="L475" t="s">
        <v>43</v>
      </c>
      <c r="M475" t="s">
        <v>44</v>
      </c>
      <c r="O475" t="s">
        <v>45</v>
      </c>
      <c r="P475" t="s">
        <v>46</v>
      </c>
    </row>
    <row r="476" spans="1:16" x14ac:dyDescent="0.2">
      <c r="A476">
        <v>10182</v>
      </c>
      <c r="B476" s="2">
        <v>25</v>
      </c>
      <c r="C476" s="1">
        <v>87.33</v>
      </c>
      <c r="D476" s="1">
        <v>2183.25</v>
      </c>
      <c r="E476" s="4">
        <v>2003</v>
      </c>
      <c r="F476" s="4">
        <f t="shared" si="7"/>
        <v>12</v>
      </c>
      <c r="G476" s="3">
        <v>37966</v>
      </c>
      <c r="H476" t="s">
        <v>13</v>
      </c>
      <c r="I476" t="s">
        <v>301</v>
      </c>
      <c r="J476" t="s">
        <v>302</v>
      </c>
      <c r="K476" t="s">
        <v>147</v>
      </c>
      <c r="L476">
        <v>4155551450</v>
      </c>
      <c r="M476" t="s">
        <v>148</v>
      </c>
      <c r="O476" t="s">
        <v>149</v>
      </c>
      <c r="P476" t="s">
        <v>19</v>
      </c>
    </row>
    <row r="477" spans="1:16" x14ac:dyDescent="0.2">
      <c r="A477">
        <v>10182</v>
      </c>
      <c r="B477" s="2">
        <v>32</v>
      </c>
      <c r="C477" s="1">
        <v>54.45</v>
      </c>
      <c r="D477" s="1">
        <v>1742.4</v>
      </c>
      <c r="E477" s="4">
        <v>2003</v>
      </c>
      <c r="F477" s="4">
        <f t="shared" si="7"/>
        <v>12</v>
      </c>
      <c r="G477" s="3">
        <v>37966</v>
      </c>
      <c r="H477" t="s">
        <v>13</v>
      </c>
      <c r="I477" t="s">
        <v>301</v>
      </c>
      <c r="J477" t="s">
        <v>311</v>
      </c>
      <c r="K477" t="s">
        <v>147</v>
      </c>
      <c r="L477">
        <v>4155551450</v>
      </c>
      <c r="M477" t="s">
        <v>148</v>
      </c>
      <c r="O477" t="s">
        <v>149</v>
      </c>
      <c r="P477" t="s">
        <v>19</v>
      </c>
    </row>
    <row r="478" spans="1:16" x14ac:dyDescent="0.2">
      <c r="A478">
        <v>10181</v>
      </c>
      <c r="B478" s="2">
        <v>42</v>
      </c>
      <c r="C478" s="1">
        <v>100</v>
      </c>
      <c r="D478" s="1">
        <v>5435.64</v>
      </c>
      <c r="E478" s="4">
        <v>2003</v>
      </c>
      <c r="F478" s="4">
        <f t="shared" si="7"/>
        <v>12</v>
      </c>
      <c r="G478" s="3">
        <v>37966</v>
      </c>
      <c r="H478" t="s">
        <v>13</v>
      </c>
      <c r="I478" t="s">
        <v>94</v>
      </c>
      <c r="J478" t="s">
        <v>312</v>
      </c>
      <c r="K478" t="s">
        <v>42</v>
      </c>
      <c r="L478" t="s">
        <v>43</v>
      </c>
      <c r="M478" t="s">
        <v>44</v>
      </c>
      <c r="O478" t="s">
        <v>45</v>
      </c>
      <c r="P478" t="s">
        <v>46</v>
      </c>
    </row>
    <row r="479" spans="1:16" x14ac:dyDescent="0.2">
      <c r="A479">
        <v>10182</v>
      </c>
      <c r="B479" s="2">
        <v>44</v>
      </c>
      <c r="C479" s="1">
        <v>100</v>
      </c>
      <c r="D479" s="1">
        <v>7554.8</v>
      </c>
      <c r="E479" s="4">
        <v>2003</v>
      </c>
      <c r="F479" s="4">
        <f t="shared" si="7"/>
        <v>12</v>
      </c>
      <c r="G479" s="3">
        <v>37966</v>
      </c>
      <c r="H479" t="s">
        <v>13</v>
      </c>
      <c r="I479" t="s">
        <v>301</v>
      </c>
      <c r="J479" t="s">
        <v>321</v>
      </c>
      <c r="K479" t="s">
        <v>147</v>
      </c>
      <c r="L479">
        <v>4155551450</v>
      </c>
      <c r="M479" t="s">
        <v>148</v>
      </c>
      <c r="O479" t="s">
        <v>149</v>
      </c>
      <c r="P479" t="s">
        <v>19</v>
      </c>
    </row>
    <row r="480" spans="1:16" x14ac:dyDescent="0.2">
      <c r="A480">
        <v>10181</v>
      </c>
      <c r="B480" s="2">
        <v>22</v>
      </c>
      <c r="C480" s="1">
        <v>73.92</v>
      </c>
      <c r="D480" s="1">
        <v>1626.24</v>
      </c>
      <c r="E480" s="4">
        <v>2003</v>
      </c>
      <c r="F480" s="4">
        <f t="shared" si="7"/>
        <v>12</v>
      </c>
      <c r="G480" s="3">
        <v>37966</v>
      </c>
      <c r="H480" t="s">
        <v>13</v>
      </c>
      <c r="I480" t="s">
        <v>94</v>
      </c>
      <c r="J480" t="s">
        <v>322</v>
      </c>
      <c r="K480" t="s">
        <v>42</v>
      </c>
      <c r="L480" t="s">
        <v>43</v>
      </c>
      <c r="M480" t="s">
        <v>44</v>
      </c>
      <c r="O480" t="s">
        <v>45</v>
      </c>
      <c r="P480" t="s">
        <v>46</v>
      </c>
    </row>
    <row r="481" spans="1:16" x14ac:dyDescent="0.2">
      <c r="A481">
        <v>10181</v>
      </c>
      <c r="B481" s="2">
        <v>21</v>
      </c>
      <c r="C481" s="1">
        <v>100</v>
      </c>
      <c r="D481" s="1">
        <v>3286.08</v>
      </c>
      <c r="E481" s="4">
        <v>2003</v>
      </c>
      <c r="F481" s="4">
        <f t="shared" si="7"/>
        <v>12</v>
      </c>
      <c r="G481" s="3">
        <v>37966</v>
      </c>
      <c r="H481" t="s">
        <v>13</v>
      </c>
      <c r="I481" t="s">
        <v>94</v>
      </c>
      <c r="J481" t="s">
        <v>323</v>
      </c>
      <c r="K481" t="s">
        <v>42</v>
      </c>
      <c r="L481" t="s">
        <v>43</v>
      </c>
      <c r="M481" t="s">
        <v>44</v>
      </c>
      <c r="O481" t="s">
        <v>45</v>
      </c>
      <c r="P481" t="s">
        <v>46</v>
      </c>
    </row>
    <row r="482" spans="1:16" x14ac:dyDescent="0.2">
      <c r="A482">
        <v>10182</v>
      </c>
      <c r="B482" s="2">
        <v>38</v>
      </c>
      <c r="C482" s="1">
        <v>61.15</v>
      </c>
      <c r="D482" s="1">
        <v>2323.6999999999998</v>
      </c>
      <c r="E482" s="4">
        <v>2003</v>
      </c>
      <c r="F482" s="4">
        <f t="shared" si="7"/>
        <v>12</v>
      </c>
      <c r="G482" s="3">
        <v>37966</v>
      </c>
      <c r="H482" t="s">
        <v>13</v>
      </c>
      <c r="I482" t="s">
        <v>301</v>
      </c>
      <c r="J482" t="s">
        <v>325</v>
      </c>
      <c r="K482" t="s">
        <v>147</v>
      </c>
      <c r="L482">
        <v>4155551450</v>
      </c>
      <c r="M482" t="s">
        <v>148</v>
      </c>
      <c r="O482" t="s">
        <v>149</v>
      </c>
      <c r="P482" t="s">
        <v>19</v>
      </c>
    </row>
    <row r="483" spans="1:16" x14ac:dyDescent="0.2">
      <c r="A483">
        <v>10182</v>
      </c>
      <c r="B483" s="2">
        <v>20</v>
      </c>
      <c r="C483" s="1">
        <v>100</v>
      </c>
      <c r="D483" s="1">
        <v>2212</v>
      </c>
      <c r="E483" s="4">
        <v>2003</v>
      </c>
      <c r="F483" s="4">
        <f t="shared" si="7"/>
        <v>12</v>
      </c>
      <c r="G483" s="3">
        <v>37966</v>
      </c>
      <c r="H483" t="s">
        <v>13</v>
      </c>
      <c r="I483" t="s">
        <v>301</v>
      </c>
      <c r="J483" t="s">
        <v>327</v>
      </c>
      <c r="K483" t="s">
        <v>147</v>
      </c>
      <c r="L483">
        <v>4155551450</v>
      </c>
      <c r="M483" t="s">
        <v>148</v>
      </c>
      <c r="O483" t="s">
        <v>149</v>
      </c>
      <c r="P483" t="s">
        <v>19</v>
      </c>
    </row>
    <row r="484" spans="1:16" x14ac:dyDescent="0.2">
      <c r="A484">
        <v>10182</v>
      </c>
      <c r="B484" s="2">
        <v>21</v>
      </c>
      <c r="C484" s="1">
        <v>100</v>
      </c>
      <c r="D484" s="1">
        <v>3047.73</v>
      </c>
      <c r="E484" s="4">
        <v>2003</v>
      </c>
      <c r="F484" s="4">
        <f t="shared" si="7"/>
        <v>12</v>
      </c>
      <c r="G484" s="3">
        <v>37966</v>
      </c>
      <c r="H484" t="s">
        <v>13</v>
      </c>
      <c r="I484" t="s">
        <v>301</v>
      </c>
      <c r="J484" t="s">
        <v>331</v>
      </c>
      <c r="K484" t="s">
        <v>147</v>
      </c>
      <c r="L484">
        <v>4155551450</v>
      </c>
      <c r="M484" t="s">
        <v>148</v>
      </c>
      <c r="O484" t="s">
        <v>149</v>
      </c>
      <c r="P484" t="s">
        <v>19</v>
      </c>
    </row>
    <row r="485" spans="1:16" x14ac:dyDescent="0.2">
      <c r="A485">
        <v>10181</v>
      </c>
      <c r="B485" s="2">
        <v>27</v>
      </c>
      <c r="C485" s="1">
        <v>100</v>
      </c>
      <c r="D485" s="1">
        <v>3884.76</v>
      </c>
      <c r="E485" s="4">
        <v>2003</v>
      </c>
      <c r="F485" s="4">
        <f t="shared" ref="F485:F548" si="8">MONTH(G484)</f>
        <v>12</v>
      </c>
      <c r="G485" s="3">
        <v>37966</v>
      </c>
      <c r="H485" t="s">
        <v>13</v>
      </c>
      <c r="I485" t="s">
        <v>94</v>
      </c>
      <c r="J485" t="s">
        <v>332</v>
      </c>
      <c r="K485" t="s">
        <v>42</v>
      </c>
      <c r="L485" t="s">
        <v>43</v>
      </c>
      <c r="M485" t="s">
        <v>44</v>
      </c>
      <c r="O485" t="s">
        <v>45</v>
      </c>
      <c r="P485" t="s">
        <v>46</v>
      </c>
    </row>
    <row r="486" spans="1:16" x14ac:dyDescent="0.2">
      <c r="A486">
        <v>10181</v>
      </c>
      <c r="B486" s="2">
        <v>45</v>
      </c>
      <c r="C486" s="1">
        <v>100</v>
      </c>
      <c r="D486" s="1">
        <v>6324.75</v>
      </c>
      <c r="E486" s="4">
        <v>2003</v>
      </c>
      <c r="F486" s="4">
        <f t="shared" si="8"/>
        <v>12</v>
      </c>
      <c r="G486" s="3">
        <v>37966</v>
      </c>
      <c r="H486" t="s">
        <v>13</v>
      </c>
      <c r="I486" t="s">
        <v>94</v>
      </c>
      <c r="J486" t="s">
        <v>341</v>
      </c>
      <c r="K486" t="s">
        <v>42</v>
      </c>
      <c r="L486" t="s">
        <v>43</v>
      </c>
      <c r="M486" t="s">
        <v>44</v>
      </c>
      <c r="O486" t="s">
        <v>45</v>
      </c>
      <c r="P486" t="s">
        <v>46</v>
      </c>
    </row>
    <row r="487" spans="1:16" x14ac:dyDescent="0.2">
      <c r="A487">
        <v>10181</v>
      </c>
      <c r="B487" s="2">
        <v>30</v>
      </c>
      <c r="C487" s="1">
        <v>82.82</v>
      </c>
      <c r="D487" s="1">
        <v>2484.6</v>
      </c>
      <c r="E487" s="4">
        <v>2003</v>
      </c>
      <c r="F487" s="4">
        <f t="shared" si="8"/>
        <v>12</v>
      </c>
      <c r="G487" s="3">
        <v>37966</v>
      </c>
      <c r="H487" t="s">
        <v>13</v>
      </c>
      <c r="I487" t="s">
        <v>94</v>
      </c>
      <c r="J487" t="s">
        <v>344</v>
      </c>
      <c r="K487" t="s">
        <v>42</v>
      </c>
      <c r="L487" t="s">
        <v>43</v>
      </c>
      <c r="M487" t="s">
        <v>44</v>
      </c>
      <c r="O487" t="s">
        <v>45</v>
      </c>
      <c r="P487" t="s">
        <v>46</v>
      </c>
    </row>
    <row r="488" spans="1:16" x14ac:dyDescent="0.2">
      <c r="A488">
        <v>10182</v>
      </c>
      <c r="B488" s="2">
        <v>33</v>
      </c>
      <c r="C488" s="1">
        <v>86.31</v>
      </c>
      <c r="D488" s="1">
        <v>2848.23</v>
      </c>
      <c r="E488" s="4">
        <v>2003</v>
      </c>
      <c r="F488" s="4">
        <f t="shared" si="8"/>
        <v>12</v>
      </c>
      <c r="G488" s="3">
        <v>37966</v>
      </c>
      <c r="H488" t="s">
        <v>13</v>
      </c>
      <c r="I488" t="s">
        <v>301</v>
      </c>
      <c r="J488" t="s">
        <v>345</v>
      </c>
      <c r="K488" t="s">
        <v>147</v>
      </c>
      <c r="L488">
        <v>4155551450</v>
      </c>
      <c r="M488" t="s">
        <v>148</v>
      </c>
      <c r="O488" t="s">
        <v>149</v>
      </c>
      <c r="P488" t="s">
        <v>19</v>
      </c>
    </row>
    <row r="489" spans="1:16" x14ac:dyDescent="0.2">
      <c r="A489">
        <v>10181</v>
      </c>
      <c r="B489" s="2">
        <v>22</v>
      </c>
      <c r="C489" s="1">
        <v>100</v>
      </c>
      <c r="D489" s="1">
        <v>3395.48</v>
      </c>
      <c r="E489" s="4">
        <v>2003</v>
      </c>
      <c r="F489" s="4">
        <f t="shared" si="8"/>
        <v>12</v>
      </c>
      <c r="G489" s="3">
        <v>37966</v>
      </c>
      <c r="H489" t="s">
        <v>13</v>
      </c>
      <c r="I489" t="s">
        <v>94</v>
      </c>
      <c r="J489" t="s">
        <v>346</v>
      </c>
      <c r="K489" t="s">
        <v>42</v>
      </c>
      <c r="L489" t="s">
        <v>43</v>
      </c>
      <c r="M489" t="s">
        <v>44</v>
      </c>
      <c r="O489" t="s">
        <v>45</v>
      </c>
      <c r="P489" t="s">
        <v>46</v>
      </c>
    </row>
    <row r="490" spans="1:16" x14ac:dyDescent="0.2">
      <c r="A490">
        <v>10181</v>
      </c>
      <c r="B490" s="2">
        <v>39</v>
      </c>
      <c r="C490" s="1">
        <v>100</v>
      </c>
      <c r="D490" s="1">
        <v>5785.26</v>
      </c>
      <c r="E490" s="4">
        <v>2003</v>
      </c>
      <c r="F490" s="4">
        <f t="shared" si="8"/>
        <v>12</v>
      </c>
      <c r="G490" s="3">
        <v>37966</v>
      </c>
      <c r="H490" t="s">
        <v>13</v>
      </c>
      <c r="I490" t="s">
        <v>94</v>
      </c>
      <c r="J490" t="s">
        <v>347</v>
      </c>
      <c r="K490" t="s">
        <v>42</v>
      </c>
      <c r="L490" t="s">
        <v>43</v>
      </c>
      <c r="M490" t="s">
        <v>44</v>
      </c>
      <c r="O490" t="s">
        <v>45</v>
      </c>
      <c r="P490" t="s">
        <v>46</v>
      </c>
    </row>
    <row r="491" spans="1:16" x14ac:dyDescent="0.2">
      <c r="A491">
        <v>10182</v>
      </c>
      <c r="B491" s="2">
        <v>36</v>
      </c>
      <c r="C491" s="1">
        <v>100</v>
      </c>
      <c r="D491" s="1">
        <v>3942.72</v>
      </c>
      <c r="E491" s="4">
        <v>2003</v>
      </c>
      <c r="F491" s="4">
        <f t="shared" si="8"/>
        <v>12</v>
      </c>
      <c r="G491" s="3">
        <v>37966</v>
      </c>
      <c r="H491" t="s">
        <v>13</v>
      </c>
      <c r="I491" t="s">
        <v>301</v>
      </c>
      <c r="J491" t="s">
        <v>351</v>
      </c>
      <c r="K491" t="s">
        <v>147</v>
      </c>
      <c r="L491">
        <v>4155551450</v>
      </c>
      <c r="M491" t="s">
        <v>148</v>
      </c>
      <c r="O491" t="s">
        <v>149</v>
      </c>
      <c r="P491" t="s">
        <v>19</v>
      </c>
    </row>
    <row r="492" spans="1:16" x14ac:dyDescent="0.2">
      <c r="A492">
        <v>10182</v>
      </c>
      <c r="B492" s="2">
        <v>44</v>
      </c>
      <c r="C492" s="1">
        <v>69.84</v>
      </c>
      <c r="D492" s="1">
        <v>3072.96</v>
      </c>
      <c r="E492" s="4">
        <v>2003</v>
      </c>
      <c r="F492" s="4">
        <f t="shared" si="8"/>
        <v>12</v>
      </c>
      <c r="G492" s="3">
        <v>37966</v>
      </c>
      <c r="H492" t="s">
        <v>13</v>
      </c>
      <c r="I492" t="s">
        <v>94</v>
      </c>
      <c r="J492" t="s">
        <v>356</v>
      </c>
      <c r="K492" t="s">
        <v>147</v>
      </c>
      <c r="L492">
        <v>4155551450</v>
      </c>
      <c r="M492" t="s">
        <v>148</v>
      </c>
      <c r="O492" t="s">
        <v>149</v>
      </c>
      <c r="P492" t="s">
        <v>19</v>
      </c>
    </row>
    <row r="493" spans="1:16" x14ac:dyDescent="0.2">
      <c r="A493">
        <v>10182</v>
      </c>
      <c r="B493" s="2">
        <v>47</v>
      </c>
      <c r="C493" s="1">
        <v>74.22</v>
      </c>
      <c r="D493" s="1">
        <v>3488.34</v>
      </c>
      <c r="E493" s="4">
        <v>2003</v>
      </c>
      <c r="F493" s="4">
        <f t="shared" si="8"/>
        <v>12</v>
      </c>
      <c r="G493" s="3">
        <v>37966</v>
      </c>
      <c r="H493" t="s">
        <v>13</v>
      </c>
      <c r="I493" t="s">
        <v>94</v>
      </c>
      <c r="J493" t="s">
        <v>357</v>
      </c>
      <c r="K493" t="s">
        <v>147</v>
      </c>
      <c r="L493">
        <v>4155551450</v>
      </c>
      <c r="M493" t="s">
        <v>148</v>
      </c>
      <c r="O493" t="s">
        <v>149</v>
      </c>
      <c r="P493" t="s">
        <v>19</v>
      </c>
    </row>
    <row r="494" spans="1:16" x14ac:dyDescent="0.2">
      <c r="A494">
        <v>10181</v>
      </c>
      <c r="B494" s="2">
        <v>34</v>
      </c>
      <c r="C494" s="1">
        <v>53.83</v>
      </c>
      <c r="D494" s="1">
        <v>1830.22</v>
      </c>
      <c r="E494" s="4">
        <v>2003</v>
      </c>
      <c r="F494" s="4">
        <f t="shared" si="8"/>
        <v>12</v>
      </c>
      <c r="G494" s="3">
        <v>37966</v>
      </c>
      <c r="H494" t="s">
        <v>13</v>
      </c>
      <c r="I494" t="s">
        <v>94</v>
      </c>
      <c r="J494" t="s">
        <v>360</v>
      </c>
      <c r="K494" t="s">
        <v>42</v>
      </c>
      <c r="L494" t="s">
        <v>43</v>
      </c>
      <c r="M494" t="s">
        <v>44</v>
      </c>
      <c r="O494" t="s">
        <v>45</v>
      </c>
      <c r="P494" t="s">
        <v>46</v>
      </c>
    </row>
    <row r="495" spans="1:16" x14ac:dyDescent="0.2">
      <c r="A495">
        <v>10182</v>
      </c>
      <c r="B495" s="2">
        <v>39</v>
      </c>
      <c r="C495" s="1">
        <v>36.840000000000003</v>
      </c>
      <c r="D495" s="1">
        <v>1436.76</v>
      </c>
      <c r="E495" s="4">
        <v>2003</v>
      </c>
      <c r="F495" s="4">
        <f t="shared" si="8"/>
        <v>12</v>
      </c>
      <c r="G495" s="3">
        <v>37966</v>
      </c>
      <c r="H495" t="s">
        <v>13</v>
      </c>
      <c r="I495" t="s">
        <v>301</v>
      </c>
      <c r="J495" t="s">
        <v>362</v>
      </c>
      <c r="K495" t="s">
        <v>147</v>
      </c>
      <c r="L495">
        <v>4155551450</v>
      </c>
      <c r="M495" t="s">
        <v>148</v>
      </c>
      <c r="O495" t="s">
        <v>149</v>
      </c>
      <c r="P495" t="s">
        <v>19</v>
      </c>
    </row>
    <row r="496" spans="1:16" x14ac:dyDescent="0.2">
      <c r="A496">
        <v>10182</v>
      </c>
      <c r="B496" s="2">
        <v>31</v>
      </c>
      <c r="C496" s="1">
        <v>36.74</v>
      </c>
      <c r="D496" s="1">
        <v>1138.94</v>
      </c>
      <c r="E496" s="4">
        <v>2003</v>
      </c>
      <c r="F496" s="4">
        <f t="shared" si="8"/>
        <v>12</v>
      </c>
      <c r="G496" s="3">
        <v>37966</v>
      </c>
      <c r="H496" t="s">
        <v>13</v>
      </c>
      <c r="I496" t="s">
        <v>301</v>
      </c>
      <c r="J496" t="s">
        <v>365</v>
      </c>
      <c r="K496" t="s">
        <v>147</v>
      </c>
      <c r="L496">
        <v>4155551450</v>
      </c>
      <c r="M496" t="s">
        <v>148</v>
      </c>
      <c r="O496" t="s">
        <v>149</v>
      </c>
      <c r="P496" t="s">
        <v>19</v>
      </c>
    </row>
    <row r="497" spans="1:16" x14ac:dyDescent="0.2">
      <c r="A497">
        <v>10182</v>
      </c>
      <c r="B497" s="2">
        <v>36</v>
      </c>
      <c r="C497" s="1">
        <v>73.599999999999994</v>
      </c>
      <c r="D497" s="1">
        <v>2649.6</v>
      </c>
      <c r="E497" s="4">
        <v>2003</v>
      </c>
      <c r="F497" s="4">
        <f t="shared" si="8"/>
        <v>12</v>
      </c>
      <c r="G497" s="3">
        <v>37966</v>
      </c>
      <c r="H497" t="s">
        <v>13</v>
      </c>
      <c r="I497" t="s">
        <v>94</v>
      </c>
      <c r="J497" t="s">
        <v>368</v>
      </c>
      <c r="K497" t="s">
        <v>147</v>
      </c>
      <c r="L497">
        <v>4155551450</v>
      </c>
      <c r="M497" t="s">
        <v>148</v>
      </c>
      <c r="O497" t="s">
        <v>149</v>
      </c>
      <c r="P497" t="s">
        <v>19</v>
      </c>
    </row>
    <row r="498" spans="1:16" x14ac:dyDescent="0.2">
      <c r="A498">
        <v>10182</v>
      </c>
      <c r="B498" s="2">
        <v>20</v>
      </c>
      <c r="C498" s="1">
        <v>100</v>
      </c>
      <c r="D498" s="1">
        <v>2395.8000000000002</v>
      </c>
      <c r="E498" s="4">
        <v>2003</v>
      </c>
      <c r="F498" s="4">
        <f t="shared" si="8"/>
        <v>12</v>
      </c>
      <c r="G498" s="3">
        <v>37966</v>
      </c>
      <c r="H498" t="s">
        <v>13</v>
      </c>
      <c r="I498" t="s">
        <v>94</v>
      </c>
      <c r="J498" t="s">
        <v>371</v>
      </c>
      <c r="K498" t="s">
        <v>147</v>
      </c>
      <c r="L498">
        <v>4155551450</v>
      </c>
      <c r="M498" t="s">
        <v>148</v>
      </c>
      <c r="O498" t="s">
        <v>149</v>
      </c>
      <c r="P498" t="s">
        <v>19</v>
      </c>
    </row>
    <row r="499" spans="1:16" x14ac:dyDescent="0.2">
      <c r="A499">
        <v>10181</v>
      </c>
      <c r="B499" s="2">
        <v>37</v>
      </c>
      <c r="C499" s="1">
        <v>42.67</v>
      </c>
      <c r="D499" s="1">
        <v>1578.79</v>
      </c>
      <c r="E499" s="4">
        <v>2003</v>
      </c>
      <c r="F499" s="4">
        <f t="shared" si="8"/>
        <v>12</v>
      </c>
      <c r="G499" s="3">
        <v>37966</v>
      </c>
      <c r="H499" t="s">
        <v>13</v>
      </c>
      <c r="I499" t="s">
        <v>94</v>
      </c>
      <c r="J499" t="s">
        <v>372</v>
      </c>
      <c r="K499" t="s">
        <v>42</v>
      </c>
      <c r="L499" t="s">
        <v>43</v>
      </c>
      <c r="M499" t="s">
        <v>44</v>
      </c>
      <c r="O499" t="s">
        <v>45</v>
      </c>
      <c r="P499" t="s">
        <v>46</v>
      </c>
    </row>
    <row r="500" spans="1:16" x14ac:dyDescent="0.2">
      <c r="A500">
        <v>10182</v>
      </c>
      <c r="B500" s="2">
        <v>33</v>
      </c>
      <c r="C500" s="1">
        <v>94.17</v>
      </c>
      <c r="D500" s="1">
        <v>3107.61</v>
      </c>
      <c r="E500" s="4">
        <v>2003</v>
      </c>
      <c r="F500" s="4">
        <f t="shared" si="8"/>
        <v>12</v>
      </c>
      <c r="G500" s="3">
        <v>37966</v>
      </c>
      <c r="H500" t="s">
        <v>13</v>
      </c>
      <c r="I500" t="s">
        <v>94</v>
      </c>
      <c r="J500" t="s">
        <v>374</v>
      </c>
      <c r="K500" t="s">
        <v>147</v>
      </c>
      <c r="L500">
        <v>4155551450</v>
      </c>
      <c r="M500" t="s">
        <v>148</v>
      </c>
      <c r="O500" t="s">
        <v>149</v>
      </c>
      <c r="P500" t="s">
        <v>19</v>
      </c>
    </row>
    <row r="501" spans="1:16" x14ac:dyDescent="0.2">
      <c r="A501">
        <v>10181</v>
      </c>
      <c r="B501" s="2">
        <v>23</v>
      </c>
      <c r="C501" s="1">
        <v>65.52</v>
      </c>
      <c r="D501" s="1">
        <v>1506.96</v>
      </c>
      <c r="E501" s="4">
        <v>2003</v>
      </c>
      <c r="F501" s="4">
        <f t="shared" si="8"/>
        <v>12</v>
      </c>
      <c r="G501" s="3">
        <v>37966</v>
      </c>
      <c r="H501" t="s">
        <v>13</v>
      </c>
      <c r="I501" t="s">
        <v>94</v>
      </c>
      <c r="J501" t="s">
        <v>375</v>
      </c>
      <c r="K501" t="s">
        <v>42</v>
      </c>
      <c r="L501" t="s">
        <v>43</v>
      </c>
      <c r="M501" t="s">
        <v>44</v>
      </c>
      <c r="O501" t="s">
        <v>45</v>
      </c>
      <c r="P501" t="s">
        <v>46</v>
      </c>
    </row>
    <row r="502" spans="1:16" x14ac:dyDescent="0.2">
      <c r="A502">
        <v>10182</v>
      </c>
      <c r="B502" s="2">
        <v>49</v>
      </c>
      <c r="C502" s="1">
        <v>100</v>
      </c>
      <c r="D502" s="1">
        <v>6244.07</v>
      </c>
      <c r="E502" s="4">
        <v>2003</v>
      </c>
      <c r="F502" s="4">
        <f t="shared" si="8"/>
        <v>12</v>
      </c>
      <c r="G502" s="3">
        <v>37966</v>
      </c>
      <c r="H502" t="s">
        <v>13</v>
      </c>
      <c r="I502" t="s">
        <v>94</v>
      </c>
      <c r="J502" t="s">
        <v>377</v>
      </c>
      <c r="K502" t="s">
        <v>147</v>
      </c>
      <c r="L502">
        <v>4155551450</v>
      </c>
      <c r="M502" t="s">
        <v>148</v>
      </c>
      <c r="O502" t="s">
        <v>149</v>
      </c>
      <c r="P502" t="s">
        <v>19</v>
      </c>
    </row>
    <row r="503" spans="1:16" x14ac:dyDescent="0.2">
      <c r="A503">
        <v>10181</v>
      </c>
      <c r="B503" s="2">
        <v>25</v>
      </c>
      <c r="C503" s="1">
        <v>100</v>
      </c>
      <c r="D503" s="1">
        <v>3861.75</v>
      </c>
      <c r="E503" s="4">
        <v>2003</v>
      </c>
      <c r="F503" s="4">
        <f t="shared" si="8"/>
        <v>12</v>
      </c>
      <c r="G503" s="3">
        <v>37966</v>
      </c>
      <c r="H503" t="s">
        <v>13</v>
      </c>
      <c r="I503" t="s">
        <v>94</v>
      </c>
      <c r="J503" t="s">
        <v>379</v>
      </c>
      <c r="K503" t="s">
        <v>42</v>
      </c>
      <c r="L503" t="s">
        <v>43</v>
      </c>
      <c r="M503" t="s">
        <v>44</v>
      </c>
      <c r="O503" t="s">
        <v>45</v>
      </c>
      <c r="P503" t="s">
        <v>46</v>
      </c>
    </row>
    <row r="504" spans="1:16" x14ac:dyDescent="0.2">
      <c r="A504">
        <v>10182</v>
      </c>
      <c r="B504" s="2">
        <v>23</v>
      </c>
      <c r="C504" s="1">
        <v>42.26</v>
      </c>
      <c r="D504" s="1">
        <v>971.98</v>
      </c>
      <c r="E504" s="4">
        <v>2003</v>
      </c>
      <c r="F504" s="4">
        <f t="shared" si="8"/>
        <v>12</v>
      </c>
      <c r="G504" s="3">
        <v>37966</v>
      </c>
      <c r="H504" t="s">
        <v>13</v>
      </c>
      <c r="I504" t="s">
        <v>301</v>
      </c>
      <c r="J504" t="s">
        <v>381</v>
      </c>
      <c r="K504" t="s">
        <v>147</v>
      </c>
      <c r="L504">
        <v>4155551450</v>
      </c>
      <c r="M504" t="s">
        <v>148</v>
      </c>
      <c r="O504" t="s">
        <v>149</v>
      </c>
      <c r="P504" t="s">
        <v>19</v>
      </c>
    </row>
    <row r="505" spans="1:16" x14ac:dyDescent="0.2">
      <c r="A505">
        <v>10253</v>
      </c>
      <c r="B505" s="2">
        <v>24</v>
      </c>
      <c r="C505" s="1">
        <v>100</v>
      </c>
      <c r="D505" s="1">
        <v>3922.56</v>
      </c>
      <c r="E505" s="4">
        <v>2004</v>
      </c>
      <c r="F505" s="4">
        <f t="shared" si="8"/>
        <v>12</v>
      </c>
      <c r="G505" s="3">
        <v>37992</v>
      </c>
      <c r="H505" t="s">
        <v>185</v>
      </c>
      <c r="I505" t="s">
        <v>94</v>
      </c>
      <c r="J505" t="s">
        <v>228</v>
      </c>
      <c r="K505" t="s">
        <v>83</v>
      </c>
      <c r="L505" t="s">
        <v>84</v>
      </c>
      <c r="M505" t="s">
        <v>85</v>
      </c>
      <c r="O505" t="s">
        <v>86</v>
      </c>
      <c r="P505" t="s">
        <v>87</v>
      </c>
    </row>
    <row r="506" spans="1:16" x14ac:dyDescent="0.2">
      <c r="A506">
        <v>10253</v>
      </c>
      <c r="B506" s="2">
        <v>22</v>
      </c>
      <c r="C506" s="1">
        <v>100</v>
      </c>
      <c r="D506" s="1">
        <v>2402.84</v>
      </c>
      <c r="E506" s="4">
        <v>2004</v>
      </c>
      <c r="F506" s="4">
        <f t="shared" si="8"/>
        <v>1</v>
      </c>
      <c r="G506" s="3">
        <v>37992</v>
      </c>
      <c r="H506" t="s">
        <v>185</v>
      </c>
      <c r="I506" t="s">
        <v>94</v>
      </c>
      <c r="J506" t="s">
        <v>273</v>
      </c>
      <c r="K506" t="s">
        <v>83</v>
      </c>
      <c r="L506" t="s">
        <v>84</v>
      </c>
      <c r="M506" t="s">
        <v>85</v>
      </c>
      <c r="O506" t="s">
        <v>86</v>
      </c>
      <c r="P506" t="s">
        <v>87</v>
      </c>
    </row>
    <row r="507" spans="1:16" x14ac:dyDescent="0.2">
      <c r="A507">
        <v>10253</v>
      </c>
      <c r="B507" s="2">
        <v>25</v>
      </c>
      <c r="C507" s="1">
        <v>90.17</v>
      </c>
      <c r="D507" s="1">
        <v>2254.25</v>
      </c>
      <c r="E507" s="4">
        <v>2004</v>
      </c>
      <c r="F507" s="4">
        <f t="shared" si="8"/>
        <v>1</v>
      </c>
      <c r="G507" s="3">
        <v>37992</v>
      </c>
      <c r="H507" t="s">
        <v>185</v>
      </c>
      <c r="I507" t="s">
        <v>94</v>
      </c>
      <c r="J507" t="s">
        <v>278</v>
      </c>
      <c r="K507" t="s">
        <v>83</v>
      </c>
      <c r="L507" t="s">
        <v>84</v>
      </c>
      <c r="M507" t="s">
        <v>85</v>
      </c>
      <c r="O507" t="s">
        <v>86</v>
      </c>
      <c r="P507" t="s">
        <v>87</v>
      </c>
    </row>
    <row r="508" spans="1:16" x14ac:dyDescent="0.2">
      <c r="A508">
        <v>10253</v>
      </c>
      <c r="B508" s="2">
        <v>41</v>
      </c>
      <c r="C508" s="1">
        <v>100</v>
      </c>
      <c r="D508" s="1">
        <v>4910.57</v>
      </c>
      <c r="E508" s="4">
        <v>2004</v>
      </c>
      <c r="F508" s="4">
        <f t="shared" si="8"/>
        <v>1</v>
      </c>
      <c r="G508" s="3">
        <v>37992</v>
      </c>
      <c r="H508" t="s">
        <v>185</v>
      </c>
      <c r="I508" t="s">
        <v>94</v>
      </c>
      <c r="J508" t="s">
        <v>287</v>
      </c>
      <c r="K508" t="s">
        <v>83</v>
      </c>
      <c r="L508" t="s">
        <v>84</v>
      </c>
      <c r="M508" t="s">
        <v>85</v>
      </c>
      <c r="O508" t="s">
        <v>86</v>
      </c>
      <c r="P508" t="s">
        <v>87</v>
      </c>
    </row>
    <row r="509" spans="1:16" x14ac:dyDescent="0.2">
      <c r="A509">
        <v>10253</v>
      </c>
      <c r="B509" s="2">
        <v>26</v>
      </c>
      <c r="C509" s="1">
        <v>100</v>
      </c>
      <c r="D509" s="1">
        <v>3054.48</v>
      </c>
      <c r="E509" s="4">
        <v>2004</v>
      </c>
      <c r="F509" s="4">
        <f t="shared" si="8"/>
        <v>1</v>
      </c>
      <c r="G509" s="3">
        <v>37992</v>
      </c>
      <c r="H509" t="s">
        <v>185</v>
      </c>
      <c r="I509" t="s">
        <v>94</v>
      </c>
      <c r="J509" t="s">
        <v>293</v>
      </c>
      <c r="K509" t="s">
        <v>83</v>
      </c>
      <c r="L509" t="s">
        <v>84</v>
      </c>
      <c r="M509" t="s">
        <v>85</v>
      </c>
      <c r="O509" t="s">
        <v>86</v>
      </c>
      <c r="P509" t="s">
        <v>87</v>
      </c>
    </row>
    <row r="510" spans="1:16" x14ac:dyDescent="0.2">
      <c r="A510">
        <v>10253</v>
      </c>
      <c r="B510" s="2">
        <v>24</v>
      </c>
      <c r="C510" s="1">
        <v>100</v>
      </c>
      <c r="D510" s="1">
        <v>3374.88</v>
      </c>
      <c r="E510" s="4">
        <v>2004</v>
      </c>
      <c r="F510" s="4">
        <f t="shared" si="8"/>
        <v>1</v>
      </c>
      <c r="G510" s="3">
        <v>37992</v>
      </c>
      <c r="H510" t="s">
        <v>185</v>
      </c>
      <c r="I510" t="s">
        <v>94</v>
      </c>
      <c r="J510" t="s">
        <v>312</v>
      </c>
      <c r="K510" t="s">
        <v>83</v>
      </c>
      <c r="L510" t="s">
        <v>84</v>
      </c>
      <c r="M510" t="s">
        <v>85</v>
      </c>
      <c r="O510" t="s">
        <v>86</v>
      </c>
      <c r="P510" t="s">
        <v>87</v>
      </c>
    </row>
    <row r="511" spans="1:16" x14ac:dyDescent="0.2">
      <c r="A511">
        <v>10253</v>
      </c>
      <c r="B511" s="2">
        <v>23</v>
      </c>
      <c r="C511" s="1">
        <v>83.93</v>
      </c>
      <c r="D511" s="1">
        <v>1930.39</v>
      </c>
      <c r="E511" s="4">
        <v>2004</v>
      </c>
      <c r="F511" s="4">
        <f t="shared" si="8"/>
        <v>1</v>
      </c>
      <c r="G511" s="3">
        <v>37992</v>
      </c>
      <c r="H511" t="s">
        <v>185</v>
      </c>
      <c r="I511" t="s">
        <v>94</v>
      </c>
      <c r="J511" t="s">
        <v>322</v>
      </c>
      <c r="K511" t="s">
        <v>83</v>
      </c>
      <c r="L511" t="s">
        <v>84</v>
      </c>
      <c r="M511" t="s">
        <v>85</v>
      </c>
      <c r="O511" t="s">
        <v>86</v>
      </c>
      <c r="P511" t="s">
        <v>87</v>
      </c>
    </row>
    <row r="512" spans="1:16" x14ac:dyDescent="0.2">
      <c r="A512">
        <v>10253</v>
      </c>
      <c r="B512" s="2">
        <v>33</v>
      </c>
      <c r="C512" s="1">
        <v>100</v>
      </c>
      <c r="D512" s="1">
        <v>4459.62</v>
      </c>
      <c r="E512" s="4">
        <v>2004</v>
      </c>
      <c r="F512" s="4">
        <f t="shared" si="8"/>
        <v>1</v>
      </c>
      <c r="G512" s="3">
        <v>37992</v>
      </c>
      <c r="H512" t="s">
        <v>185</v>
      </c>
      <c r="I512" t="s">
        <v>94</v>
      </c>
      <c r="J512" t="s">
        <v>323</v>
      </c>
      <c r="K512" t="s">
        <v>83</v>
      </c>
      <c r="L512" t="s">
        <v>84</v>
      </c>
      <c r="M512" t="s">
        <v>85</v>
      </c>
      <c r="O512" t="s">
        <v>86</v>
      </c>
      <c r="P512" t="s">
        <v>87</v>
      </c>
    </row>
    <row r="513" spans="1:16" x14ac:dyDescent="0.2">
      <c r="A513">
        <v>10253</v>
      </c>
      <c r="B513" s="2">
        <v>37</v>
      </c>
      <c r="C513" s="1">
        <v>100</v>
      </c>
      <c r="D513" s="1">
        <v>5177.04</v>
      </c>
      <c r="E513" s="4">
        <v>2004</v>
      </c>
      <c r="F513" s="4">
        <f t="shared" si="8"/>
        <v>1</v>
      </c>
      <c r="G513" s="3">
        <v>37992</v>
      </c>
      <c r="H513" t="s">
        <v>185</v>
      </c>
      <c r="I513" t="s">
        <v>94</v>
      </c>
      <c r="J513" t="s">
        <v>332</v>
      </c>
      <c r="K513" t="s">
        <v>83</v>
      </c>
      <c r="L513" t="s">
        <v>84</v>
      </c>
      <c r="M513" t="s">
        <v>85</v>
      </c>
      <c r="O513" t="s">
        <v>86</v>
      </c>
      <c r="P513" t="s">
        <v>87</v>
      </c>
    </row>
    <row r="514" spans="1:16" x14ac:dyDescent="0.2">
      <c r="A514">
        <v>10253</v>
      </c>
      <c r="B514" s="2">
        <v>40</v>
      </c>
      <c r="C514" s="1">
        <v>100</v>
      </c>
      <c r="D514" s="1">
        <v>6773.6</v>
      </c>
      <c r="E514" s="4">
        <v>2004</v>
      </c>
      <c r="F514" s="4">
        <f t="shared" si="8"/>
        <v>1</v>
      </c>
      <c r="G514" s="3">
        <v>37992</v>
      </c>
      <c r="H514" t="s">
        <v>185</v>
      </c>
      <c r="I514" t="s">
        <v>94</v>
      </c>
      <c r="J514" t="s">
        <v>341</v>
      </c>
      <c r="K514" t="s">
        <v>83</v>
      </c>
      <c r="L514" t="s">
        <v>84</v>
      </c>
      <c r="M514" t="s">
        <v>85</v>
      </c>
      <c r="O514" t="s">
        <v>86</v>
      </c>
      <c r="P514" t="s">
        <v>87</v>
      </c>
    </row>
    <row r="515" spans="1:16" x14ac:dyDescent="0.2">
      <c r="A515">
        <v>10253</v>
      </c>
      <c r="B515" s="2">
        <v>31</v>
      </c>
      <c r="C515" s="1">
        <v>100</v>
      </c>
      <c r="D515" s="1">
        <v>4029.38</v>
      </c>
      <c r="E515" s="4">
        <v>2004</v>
      </c>
      <c r="F515" s="4">
        <f t="shared" si="8"/>
        <v>1</v>
      </c>
      <c r="G515" s="3">
        <v>37992</v>
      </c>
      <c r="H515" t="s">
        <v>185</v>
      </c>
      <c r="I515" t="s">
        <v>94</v>
      </c>
      <c r="J515" t="s">
        <v>347</v>
      </c>
      <c r="K515" t="s">
        <v>83</v>
      </c>
      <c r="L515" t="s">
        <v>84</v>
      </c>
      <c r="M515" t="s">
        <v>85</v>
      </c>
      <c r="O515" t="s">
        <v>86</v>
      </c>
      <c r="P515" t="s">
        <v>87</v>
      </c>
    </row>
    <row r="516" spans="1:16" x14ac:dyDescent="0.2">
      <c r="A516">
        <v>10253</v>
      </c>
      <c r="B516" s="2">
        <v>40</v>
      </c>
      <c r="C516" s="1">
        <v>42.67</v>
      </c>
      <c r="D516" s="1">
        <v>1706.8</v>
      </c>
      <c r="E516" s="4">
        <v>2004</v>
      </c>
      <c r="F516" s="4">
        <f t="shared" si="8"/>
        <v>1</v>
      </c>
      <c r="G516" s="3">
        <v>37992</v>
      </c>
      <c r="H516" t="s">
        <v>185</v>
      </c>
      <c r="I516" t="s">
        <v>94</v>
      </c>
      <c r="J516" t="s">
        <v>372</v>
      </c>
      <c r="K516" t="s">
        <v>83</v>
      </c>
      <c r="L516" t="s">
        <v>84</v>
      </c>
      <c r="M516" t="s">
        <v>85</v>
      </c>
      <c r="O516" t="s">
        <v>86</v>
      </c>
      <c r="P516" t="s">
        <v>87</v>
      </c>
    </row>
    <row r="517" spans="1:16" x14ac:dyDescent="0.2">
      <c r="A517">
        <v>10253</v>
      </c>
      <c r="B517" s="2">
        <v>24</v>
      </c>
      <c r="C517" s="1">
        <v>52.66</v>
      </c>
      <c r="D517" s="1">
        <v>1263.8399999999999</v>
      </c>
      <c r="E517" s="4">
        <v>2004</v>
      </c>
      <c r="F517" s="4">
        <f t="shared" si="8"/>
        <v>1</v>
      </c>
      <c r="G517" s="3">
        <v>37992</v>
      </c>
      <c r="H517" t="s">
        <v>185</v>
      </c>
      <c r="I517" t="s">
        <v>94</v>
      </c>
      <c r="J517" t="s">
        <v>375</v>
      </c>
      <c r="K517" t="s">
        <v>83</v>
      </c>
      <c r="L517" t="s">
        <v>84</v>
      </c>
      <c r="M517" t="s">
        <v>85</v>
      </c>
      <c r="O517" t="s">
        <v>86</v>
      </c>
      <c r="P517" t="s">
        <v>87</v>
      </c>
    </row>
    <row r="518" spans="1:16" x14ac:dyDescent="0.2">
      <c r="A518">
        <v>10253</v>
      </c>
      <c r="B518" s="2">
        <v>39</v>
      </c>
      <c r="C518" s="1">
        <v>100</v>
      </c>
      <c r="D518" s="1">
        <v>5148</v>
      </c>
      <c r="E518" s="4">
        <v>2004</v>
      </c>
      <c r="F518" s="4">
        <f t="shared" si="8"/>
        <v>1</v>
      </c>
      <c r="G518" s="3">
        <v>37992</v>
      </c>
      <c r="H518" t="s">
        <v>185</v>
      </c>
      <c r="I518" t="s">
        <v>94</v>
      </c>
      <c r="J518" t="s">
        <v>379</v>
      </c>
      <c r="K518" t="s">
        <v>83</v>
      </c>
      <c r="L518" t="s">
        <v>84</v>
      </c>
      <c r="M518" t="s">
        <v>85</v>
      </c>
      <c r="O518" t="s">
        <v>86</v>
      </c>
      <c r="P518" t="s">
        <v>87</v>
      </c>
    </row>
    <row r="519" spans="1:16" x14ac:dyDescent="0.2">
      <c r="A519">
        <v>10288</v>
      </c>
      <c r="B519" s="2">
        <v>20</v>
      </c>
      <c r="C519" s="1">
        <v>100</v>
      </c>
      <c r="D519" s="1">
        <v>2936.8</v>
      </c>
      <c r="E519" s="4">
        <v>2004</v>
      </c>
      <c r="F519" s="4">
        <f t="shared" si="8"/>
        <v>1</v>
      </c>
      <c r="G519" s="3">
        <v>37995</v>
      </c>
      <c r="H519" t="s">
        <v>13</v>
      </c>
      <c r="I519" t="s">
        <v>94</v>
      </c>
      <c r="J519" t="s">
        <v>312</v>
      </c>
      <c r="K519" t="s">
        <v>224</v>
      </c>
      <c r="L519" t="s">
        <v>225</v>
      </c>
      <c r="M519" t="s">
        <v>226</v>
      </c>
      <c r="N519" t="s">
        <v>227</v>
      </c>
      <c r="O519" t="s">
        <v>107</v>
      </c>
      <c r="P519" t="s">
        <v>107</v>
      </c>
    </row>
    <row r="520" spans="1:16" x14ac:dyDescent="0.2">
      <c r="A520">
        <v>10288</v>
      </c>
      <c r="B520" s="2">
        <v>32</v>
      </c>
      <c r="C520" s="1">
        <v>100</v>
      </c>
      <c r="D520" s="1">
        <v>5875.2</v>
      </c>
      <c r="E520" s="4">
        <v>2004</v>
      </c>
      <c r="F520" s="4">
        <f t="shared" si="8"/>
        <v>1</v>
      </c>
      <c r="G520" s="3">
        <v>37995</v>
      </c>
      <c r="H520" t="s">
        <v>13</v>
      </c>
      <c r="I520" t="s">
        <v>301</v>
      </c>
      <c r="J520" t="s">
        <v>321</v>
      </c>
      <c r="K520" t="s">
        <v>224</v>
      </c>
      <c r="L520" t="s">
        <v>225</v>
      </c>
      <c r="M520" t="s">
        <v>226</v>
      </c>
      <c r="N520" t="s">
        <v>227</v>
      </c>
      <c r="O520" t="s">
        <v>107</v>
      </c>
      <c r="P520" t="s">
        <v>107</v>
      </c>
    </row>
    <row r="521" spans="1:16" x14ac:dyDescent="0.2">
      <c r="A521">
        <v>10288</v>
      </c>
      <c r="B521" s="2">
        <v>28</v>
      </c>
      <c r="C521" s="1">
        <v>61.75</v>
      </c>
      <c r="D521" s="1">
        <v>1729</v>
      </c>
      <c r="E521" s="4">
        <v>2004</v>
      </c>
      <c r="F521" s="4">
        <f t="shared" si="8"/>
        <v>1</v>
      </c>
      <c r="G521" s="3">
        <v>37995</v>
      </c>
      <c r="H521" t="s">
        <v>13</v>
      </c>
      <c r="I521" t="s">
        <v>301</v>
      </c>
      <c r="J521" t="s">
        <v>325</v>
      </c>
      <c r="K521" t="s">
        <v>224</v>
      </c>
      <c r="L521" t="s">
        <v>225</v>
      </c>
      <c r="M521" t="s">
        <v>226</v>
      </c>
      <c r="N521" t="s">
        <v>227</v>
      </c>
      <c r="O521" t="s">
        <v>107</v>
      </c>
      <c r="P521" t="s">
        <v>107</v>
      </c>
    </row>
    <row r="522" spans="1:16" x14ac:dyDescent="0.2">
      <c r="A522">
        <v>10288</v>
      </c>
      <c r="B522" s="2">
        <v>31</v>
      </c>
      <c r="C522" s="1">
        <v>100</v>
      </c>
      <c r="D522" s="1">
        <v>3822.92</v>
      </c>
      <c r="E522" s="4">
        <v>2004</v>
      </c>
      <c r="F522" s="4">
        <f t="shared" si="8"/>
        <v>1</v>
      </c>
      <c r="G522" s="3">
        <v>37995</v>
      </c>
      <c r="H522" t="s">
        <v>13</v>
      </c>
      <c r="I522" t="s">
        <v>301</v>
      </c>
      <c r="J522" t="s">
        <v>327</v>
      </c>
      <c r="K522" t="s">
        <v>224</v>
      </c>
      <c r="L522" t="s">
        <v>225</v>
      </c>
      <c r="M522" t="s">
        <v>226</v>
      </c>
      <c r="N522" t="s">
        <v>227</v>
      </c>
      <c r="O522" t="s">
        <v>107</v>
      </c>
      <c r="P522" t="s">
        <v>107</v>
      </c>
    </row>
    <row r="523" spans="1:16" x14ac:dyDescent="0.2">
      <c r="A523">
        <v>10288</v>
      </c>
      <c r="B523" s="2">
        <v>35</v>
      </c>
      <c r="C523" s="1">
        <v>80.989999999999995</v>
      </c>
      <c r="D523" s="1">
        <v>2834.65</v>
      </c>
      <c r="E523" s="4">
        <v>2004</v>
      </c>
      <c r="F523" s="4">
        <f t="shared" si="8"/>
        <v>1</v>
      </c>
      <c r="G523" s="3">
        <v>37995</v>
      </c>
      <c r="H523" t="s">
        <v>13</v>
      </c>
      <c r="I523" t="s">
        <v>301</v>
      </c>
      <c r="J523" t="s">
        <v>351</v>
      </c>
      <c r="K523" t="s">
        <v>224</v>
      </c>
      <c r="L523" t="s">
        <v>225</v>
      </c>
      <c r="M523" t="s">
        <v>226</v>
      </c>
      <c r="N523" t="s">
        <v>227</v>
      </c>
      <c r="O523" t="s">
        <v>107</v>
      </c>
      <c r="P523" t="s">
        <v>107</v>
      </c>
    </row>
    <row r="524" spans="1:16" x14ac:dyDescent="0.2">
      <c r="A524">
        <v>10288</v>
      </c>
      <c r="B524" s="2">
        <v>23</v>
      </c>
      <c r="C524" s="1">
        <v>73.41</v>
      </c>
      <c r="D524" s="1">
        <v>1688.43</v>
      </c>
      <c r="E524" s="4">
        <v>2004</v>
      </c>
      <c r="F524" s="4">
        <f t="shared" si="8"/>
        <v>1</v>
      </c>
      <c r="G524" s="3">
        <v>37995</v>
      </c>
      <c r="H524" t="s">
        <v>13</v>
      </c>
      <c r="I524" t="s">
        <v>94</v>
      </c>
      <c r="J524" t="s">
        <v>356</v>
      </c>
      <c r="K524" t="s">
        <v>224</v>
      </c>
      <c r="L524" t="s">
        <v>225</v>
      </c>
      <c r="M524" t="s">
        <v>226</v>
      </c>
      <c r="N524" t="s">
        <v>227</v>
      </c>
      <c r="O524" t="s">
        <v>107</v>
      </c>
      <c r="P524" t="s">
        <v>107</v>
      </c>
    </row>
    <row r="525" spans="1:16" x14ac:dyDescent="0.2">
      <c r="A525">
        <v>10288</v>
      </c>
      <c r="B525" s="2">
        <v>36</v>
      </c>
      <c r="C525" s="1">
        <v>66.14</v>
      </c>
      <c r="D525" s="1">
        <v>2381.04</v>
      </c>
      <c r="E525" s="4">
        <v>2004</v>
      </c>
      <c r="F525" s="4">
        <f t="shared" si="8"/>
        <v>1</v>
      </c>
      <c r="G525" s="3">
        <v>37995</v>
      </c>
      <c r="H525" t="s">
        <v>13</v>
      </c>
      <c r="I525" t="s">
        <v>94</v>
      </c>
      <c r="J525" t="s">
        <v>357</v>
      </c>
      <c r="K525" t="s">
        <v>224</v>
      </c>
      <c r="L525" t="s">
        <v>225</v>
      </c>
      <c r="M525" t="s">
        <v>226</v>
      </c>
      <c r="N525" t="s">
        <v>227</v>
      </c>
      <c r="O525" t="s">
        <v>107</v>
      </c>
      <c r="P525" t="s">
        <v>107</v>
      </c>
    </row>
    <row r="526" spans="1:16" x14ac:dyDescent="0.2">
      <c r="A526">
        <v>10288</v>
      </c>
      <c r="B526" s="2">
        <v>50</v>
      </c>
      <c r="C526" s="1">
        <v>52.32</v>
      </c>
      <c r="D526" s="1">
        <v>2616</v>
      </c>
      <c r="E526" s="4">
        <v>2004</v>
      </c>
      <c r="F526" s="4">
        <f t="shared" si="8"/>
        <v>1</v>
      </c>
      <c r="G526" s="3">
        <v>37995</v>
      </c>
      <c r="H526" t="s">
        <v>13</v>
      </c>
      <c r="I526" t="s">
        <v>94</v>
      </c>
      <c r="J526" t="s">
        <v>360</v>
      </c>
      <c r="K526" t="s">
        <v>224</v>
      </c>
      <c r="L526" t="s">
        <v>225</v>
      </c>
      <c r="M526" t="s">
        <v>226</v>
      </c>
      <c r="N526" t="s">
        <v>227</v>
      </c>
      <c r="O526" t="s">
        <v>107</v>
      </c>
      <c r="P526" t="s">
        <v>107</v>
      </c>
    </row>
    <row r="527" spans="1:16" x14ac:dyDescent="0.2">
      <c r="A527">
        <v>10288</v>
      </c>
      <c r="B527" s="2">
        <v>29</v>
      </c>
      <c r="C527" s="1">
        <v>38.17</v>
      </c>
      <c r="D527" s="1">
        <v>1106.93</v>
      </c>
      <c r="E527" s="4">
        <v>2004</v>
      </c>
      <c r="F527" s="4">
        <f t="shared" si="8"/>
        <v>1</v>
      </c>
      <c r="G527" s="3">
        <v>37995</v>
      </c>
      <c r="H527" t="s">
        <v>13</v>
      </c>
      <c r="I527" t="s">
        <v>301</v>
      </c>
      <c r="J527" t="s">
        <v>362</v>
      </c>
      <c r="K527" t="s">
        <v>224</v>
      </c>
      <c r="L527" t="s">
        <v>225</v>
      </c>
      <c r="M527" t="s">
        <v>226</v>
      </c>
      <c r="N527" t="s">
        <v>227</v>
      </c>
      <c r="O527" t="s">
        <v>107</v>
      </c>
      <c r="P527" t="s">
        <v>107</v>
      </c>
    </row>
    <row r="528" spans="1:16" x14ac:dyDescent="0.2">
      <c r="A528">
        <v>10288</v>
      </c>
      <c r="B528" s="2">
        <v>35</v>
      </c>
      <c r="C528" s="1">
        <v>80.87</v>
      </c>
      <c r="D528" s="1">
        <v>2830.45</v>
      </c>
      <c r="E528" s="4">
        <v>2004</v>
      </c>
      <c r="F528" s="4">
        <f t="shared" si="8"/>
        <v>1</v>
      </c>
      <c r="G528" s="3">
        <v>37995</v>
      </c>
      <c r="H528" t="s">
        <v>13</v>
      </c>
      <c r="I528" t="s">
        <v>94</v>
      </c>
      <c r="J528" t="s">
        <v>368</v>
      </c>
      <c r="K528" t="s">
        <v>224</v>
      </c>
      <c r="L528" t="s">
        <v>225</v>
      </c>
      <c r="M528" t="s">
        <v>226</v>
      </c>
      <c r="N528" t="s">
        <v>227</v>
      </c>
      <c r="O528" t="s">
        <v>107</v>
      </c>
      <c r="P528" t="s">
        <v>107</v>
      </c>
    </row>
    <row r="529" spans="1:16" x14ac:dyDescent="0.2">
      <c r="A529">
        <v>10288</v>
      </c>
      <c r="B529" s="2">
        <v>48</v>
      </c>
      <c r="C529" s="1">
        <v>100</v>
      </c>
      <c r="D529" s="1">
        <v>6539.04</v>
      </c>
      <c r="E529" s="4">
        <v>2004</v>
      </c>
      <c r="F529" s="4">
        <f t="shared" si="8"/>
        <v>1</v>
      </c>
      <c r="G529" s="3">
        <v>37995</v>
      </c>
      <c r="H529" t="s">
        <v>13</v>
      </c>
      <c r="I529" t="s">
        <v>94</v>
      </c>
      <c r="J529" t="s">
        <v>371</v>
      </c>
      <c r="K529" t="s">
        <v>224</v>
      </c>
      <c r="L529" t="s">
        <v>225</v>
      </c>
      <c r="M529" t="s">
        <v>226</v>
      </c>
      <c r="N529" t="s">
        <v>227</v>
      </c>
      <c r="O529" t="s">
        <v>107</v>
      </c>
      <c r="P529" t="s">
        <v>107</v>
      </c>
    </row>
    <row r="530" spans="1:16" x14ac:dyDescent="0.2">
      <c r="A530">
        <v>10288</v>
      </c>
      <c r="B530" s="2">
        <v>34</v>
      </c>
      <c r="C530" s="1">
        <v>68.489999999999995</v>
      </c>
      <c r="D530" s="1">
        <v>2328.66</v>
      </c>
      <c r="E530" s="4">
        <v>2004</v>
      </c>
      <c r="F530" s="4">
        <f t="shared" si="8"/>
        <v>1</v>
      </c>
      <c r="G530" s="3">
        <v>37995</v>
      </c>
      <c r="H530" t="s">
        <v>13</v>
      </c>
      <c r="I530" t="s">
        <v>94</v>
      </c>
      <c r="J530" t="s">
        <v>374</v>
      </c>
      <c r="K530" t="s">
        <v>224</v>
      </c>
      <c r="L530" t="s">
        <v>225</v>
      </c>
      <c r="M530" t="s">
        <v>226</v>
      </c>
      <c r="N530" t="s">
        <v>227</v>
      </c>
      <c r="O530" t="s">
        <v>107</v>
      </c>
      <c r="P530" t="s">
        <v>107</v>
      </c>
    </row>
    <row r="531" spans="1:16" x14ac:dyDescent="0.2">
      <c r="A531">
        <v>10288</v>
      </c>
      <c r="B531" s="2">
        <v>41</v>
      </c>
      <c r="C531" s="1">
        <v>100</v>
      </c>
      <c r="D531" s="1">
        <v>4873.26</v>
      </c>
      <c r="E531" s="4">
        <v>2004</v>
      </c>
      <c r="F531" s="4">
        <f t="shared" si="8"/>
        <v>1</v>
      </c>
      <c r="G531" s="3">
        <v>37995</v>
      </c>
      <c r="H531" t="s">
        <v>13</v>
      </c>
      <c r="I531" t="s">
        <v>94</v>
      </c>
      <c r="J531" t="s">
        <v>377</v>
      </c>
      <c r="K531" t="s">
        <v>224</v>
      </c>
      <c r="L531" t="s">
        <v>225</v>
      </c>
      <c r="M531" t="s">
        <v>226</v>
      </c>
      <c r="N531" t="s">
        <v>227</v>
      </c>
      <c r="O531" t="s">
        <v>107</v>
      </c>
      <c r="P531" t="s">
        <v>107</v>
      </c>
    </row>
    <row r="532" spans="1:16" x14ac:dyDescent="0.2">
      <c r="A532">
        <v>10288</v>
      </c>
      <c r="B532" s="2">
        <v>33</v>
      </c>
      <c r="C532" s="1">
        <v>40.619999999999997</v>
      </c>
      <c r="D532" s="1">
        <v>1340.46</v>
      </c>
      <c r="E532" s="4">
        <v>2004</v>
      </c>
      <c r="F532" s="4">
        <f t="shared" si="8"/>
        <v>1</v>
      </c>
      <c r="G532" s="3">
        <v>37995</v>
      </c>
      <c r="H532" t="s">
        <v>13</v>
      </c>
      <c r="I532" t="s">
        <v>301</v>
      </c>
      <c r="J532" t="s">
        <v>381</v>
      </c>
      <c r="K532" t="s">
        <v>224</v>
      </c>
      <c r="L532" t="s">
        <v>225</v>
      </c>
      <c r="M532" t="s">
        <v>226</v>
      </c>
      <c r="N532" t="s">
        <v>227</v>
      </c>
      <c r="O532" t="s">
        <v>107</v>
      </c>
      <c r="P532" t="s">
        <v>107</v>
      </c>
    </row>
    <row r="533" spans="1:16" x14ac:dyDescent="0.2">
      <c r="A533">
        <v>10316</v>
      </c>
      <c r="B533" s="2">
        <v>33</v>
      </c>
      <c r="C533" s="1">
        <v>100</v>
      </c>
      <c r="D533" s="1">
        <v>4128.96</v>
      </c>
      <c r="E533" s="4">
        <v>2004</v>
      </c>
      <c r="F533" s="4">
        <f t="shared" si="8"/>
        <v>1</v>
      </c>
      <c r="G533" s="3">
        <v>37997</v>
      </c>
      <c r="H533" t="s">
        <v>13</v>
      </c>
      <c r="I533" t="s">
        <v>94</v>
      </c>
      <c r="J533" t="s">
        <v>173</v>
      </c>
      <c r="K533" t="s">
        <v>201</v>
      </c>
      <c r="L533" t="s">
        <v>202</v>
      </c>
      <c r="M533" t="s">
        <v>203</v>
      </c>
      <c r="O533" t="s">
        <v>204</v>
      </c>
      <c r="P533" t="s">
        <v>87</v>
      </c>
    </row>
    <row r="534" spans="1:16" x14ac:dyDescent="0.2">
      <c r="A534">
        <v>10348</v>
      </c>
      <c r="B534" s="2">
        <v>48</v>
      </c>
      <c r="C534" s="1">
        <v>52.36</v>
      </c>
      <c r="D534" s="1">
        <v>2513.2800000000002</v>
      </c>
      <c r="E534" s="4">
        <v>2004</v>
      </c>
      <c r="F534" s="4">
        <f t="shared" si="8"/>
        <v>1</v>
      </c>
      <c r="G534" s="3">
        <v>37997</v>
      </c>
      <c r="H534" t="s">
        <v>13</v>
      </c>
      <c r="I534" t="s">
        <v>94</v>
      </c>
      <c r="J534" t="s">
        <v>253</v>
      </c>
      <c r="K534" t="s">
        <v>101</v>
      </c>
      <c r="L534" t="s">
        <v>102</v>
      </c>
      <c r="M534" t="s">
        <v>103</v>
      </c>
      <c r="O534" t="s">
        <v>92</v>
      </c>
      <c r="P534" t="s">
        <v>93</v>
      </c>
    </row>
    <row r="535" spans="1:16" x14ac:dyDescent="0.2">
      <c r="A535">
        <v>10348</v>
      </c>
      <c r="B535" s="2">
        <v>47</v>
      </c>
      <c r="C535" s="1">
        <v>100</v>
      </c>
      <c r="D535" s="1">
        <v>4801.5200000000004</v>
      </c>
      <c r="E535" s="4">
        <v>2004</v>
      </c>
      <c r="F535" s="4">
        <f t="shared" si="8"/>
        <v>1</v>
      </c>
      <c r="G535" s="3">
        <v>37997</v>
      </c>
      <c r="H535" t="s">
        <v>13</v>
      </c>
      <c r="I535" t="s">
        <v>94</v>
      </c>
      <c r="J535" t="s">
        <v>272</v>
      </c>
      <c r="K535" t="s">
        <v>101</v>
      </c>
      <c r="L535" t="s">
        <v>102</v>
      </c>
      <c r="M535" t="s">
        <v>103</v>
      </c>
      <c r="O535" t="s">
        <v>92</v>
      </c>
      <c r="P535" t="s">
        <v>93</v>
      </c>
    </row>
    <row r="536" spans="1:16" x14ac:dyDescent="0.2">
      <c r="A536">
        <v>10316</v>
      </c>
      <c r="B536" s="2">
        <v>27</v>
      </c>
      <c r="C536" s="1">
        <v>100</v>
      </c>
      <c r="D536" s="1">
        <v>3704.13</v>
      </c>
      <c r="E536" s="4">
        <v>2004</v>
      </c>
      <c r="F536" s="4">
        <f t="shared" si="8"/>
        <v>1</v>
      </c>
      <c r="G536" s="3">
        <v>37997</v>
      </c>
      <c r="H536" t="s">
        <v>13</v>
      </c>
      <c r="I536" t="s">
        <v>313</v>
      </c>
      <c r="J536" t="s">
        <v>314</v>
      </c>
      <c r="K536" t="s">
        <v>201</v>
      </c>
      <c r="L536" t="s">
        <v>202</v>
      </c>
      <c r="M536" t="s">
        <v>203</v>
      </c>
      <c r="O536" t="s">
        <v>204</v>
      </c>
      <c r="P536" t="s">
        <v>87</v>
      </c>
    </row>
    <row r="537" spans="1:16" x14ac:dyDescent="0.2">
      <c r="A537">
        <v>10316</v>
      </c>
      <c r="B537" s="2">
        <v>21</v>
      </c>
      <c r="C537" s="1">
        <v>94.62</v>
      </c>
      <c r="D537" s="1">
        <v>1987.02</v>
      </c>
      <c r="E537" s="4">
        <v>2004</v>
      </c>
      <c r="F537" s="4">
        <f t="shared" si="8"/>
        <v>1</v>
      </c>
      <c r="G537" s="3">
        <v>37997</v>
      </c>
      <c r="H537" t="s">
        <v>13</v>
      </c>
      <c r="I537" t="s">
        <v>335</v>
      </c>
      <c r="J537" t="s">
        <v>336</v>
      </c>
      <c r="K537" t="s">
        <v>201</v>
      </c>
      <c r="L537" t="s">
        <v>202</v>
      </c>
      <c r="M537" t="s">
        <v>203</v>
      </c>
      <c r="O537" t="s">
        <v>204</v>
      </c>
      <c r="P537" t="s">
        <v>87</v>
      </c>
    </row>
    <row r="538" spans="1:16" x14ac:dyDescent="0.2">
      <c r="A538">
        <v>10316</v>
      </c>
      <c r="B538" s="2">
        <v>47</v>
      </c>
      <c r="C538" s="1">
        <v>86.81</v>
      </c>
      <c r="D538" s="1">
        <v>4080.07</v>
      </c>
      <c r="E538" s="4">
        <v>2004</v>
      </c>
      <c r="F538" s="4">
        <f t="shared" si="8"/>
        <v>1</v>
      </c>
      <c r="G538" s="3">
        <v>37997</v>
      </c>
      <c r="H538" t="s">
        <v>13</v>
      </c>
      <c r="I538" t="s">
        <v>301</v>
      </c>
      <c r="J538" t="s">
        <v>349</v>
      </c>
      <c r="K538" t="s">
        <v>201</v>
      </c>
      <c r="L538" t="s">
        <v>202</v>
      </c>
      <c r="M538" t="s">
        <v>203</v>
      </c>
      <c r="O538" t="s">
        <v>204</v>
      </c>
      <c r="P538" t="s">
        <v>87</v>
      </c>
    </row>
    <row r="539" spans="1:16" x14ac:dyDescent="0.2">
      <c r="A539">
        <v>10348</v>
      </c>
      <c r="B539" s="2">
        <v>29</v>
      </c>
      <c r="C539" s="1">
        <v>100</v>
      </c>
      <c r="D539" s="1">
        <v>7110.8</v>
      </c>
      <c r="E539" s="4">
        <v>2004</v>
      </c>
      <c r="F539" s="4">
        <f t="shared" si="8"/>
        <v>1</v>
      </c>
      <c r="G539" s="3">
        <v>37997</v>
      </c>
      <c r="H539" t="s">
        <v>13</v>
      </c>
      <c r="I539" t="s">
        <v>301</v>
      </c>
      <c r="J539" t="s">
        <v>354</v>
      </c>
      <c r="K539" t="s">
        <v>101</v>
      </c>
      <c r="L539" t="s">
        <v>102</v>
      </c>
      <c r="M539" t="s">
        <v>103</v>
      </c>
      <c r="O539" t="s">
        <v>92</v>
      </c>
      <c r="P539" t="s">
        <v>93</v>
      </c>
    </row>
    <row r="540" spans="1:16" x14ac:dyDescent="0.2">
      <c r="A540">
        <v>10316</v>
      </c>
      <c r="B540" s="2">
        <v>25</v>
      </c>
      <c r="C540" s="1">
        <v>100</v>
      </c>
      <c r="D540" s="1">
        <v>2872.25</v>
      </c>
      <c r="E540" s="4">
        <v>2004</v>
      </c>
      <c r="F540" s="4">
        <f t="shared" si="8"/>
        <v>1</v>
      </c>
      <c r="G540" s="3">
        <v>37997</v>
      </c>
      <c r="H540" t="s">
        <v>13</v>
      </c>
      <c r="I540" t="s">
        <v>313</v>
      </c>
      <c r="J540" t="s">
        <v>361</v>
      </c>
      <c r="K540" t="s">
        <v>201</v>
      </c>
      <c r="L540" t="s">
        <v>202</v>
      </c>
      <c r="M540" t="s">
        <v>203</v>
      </c>
      <c r="O540" t="s">
        <v>204</v>
      </c>
      <c r="P540" t="s">
        <v>87</v>
      </c>
    </row>
    <row r="541" spans="1:16" x14ac:dyDescent="0.2">
      <c r="A541">
        <v>10348</v>
      </c>
      <c r="B541" s="2">
        <v>37</v>
      </c>
      <c r="C541" s="1">
        <v>100</v>
      </c>
      <c r="D541" s="1">
        <v>5981.42</v>
      </c>
      <c r="E541" s="4">
        <v>2004</v>
      </c>
      <c r="F541" s="4">
        <f t="shared" si="8"/>
        <v>1</v>
      </c>
      <c r="G541" s="3">
        <v>37997</v>
      </c>
      <c r="H541" t="s">
        <v>13</v>
      </c>
      <c r="I541" t="s">
        <v>266</v>
      </c>
      <c r="J541" t="s">
        <v>366</v>
      </c>
      <c r="K541" t="s">
        <v>101</v>
      </c>
      <c r="L541" t="s">
        <v>102</v>
      </c>
      <c r="M541" t="s">
        <v>103</v>
      </c>
      <c r="O541" t="s">
        <v>92</v>
      </c>
      <c r="P541" t="s">
        <v>93</v>
      </c>
    </row>
    <row r="542" spans="1:16" x14ac:dyDescent="0.2">
      <c r="A542">
        <v>10316</v>
      </c>
      <c r="B542" s="2">
        <v>34</v>
      </c>
      <c r="C542" s="1">
        <v>63.71</v>
      </c>
      <c r="D542" s="1">
        <v>2166.14</v>
      </c>
      <c r="E542" s="4">
        <v>2004</v>
      </c>
      <c r="F542" s="4">
        <f t="shared" si="8"/>
        <v>1</v>
      </c>
      <c r="G542" s="3">
        <v>37997</v>
      </c>
      <c r="H542" t="s">
        <v>13</v>
      </c>
      <c r="I542" t="s">
        <v>313</v>
      </c>
      <c r="J542" t="s">
        <v>370</v>
      </c>
      <c r="K542" t="s">
        <v>201</v>
      </c>
      <c r="L542" t="s">
        <v>202</v>
      </c>
      <c r="M542" t="s">
        <v>203</v>
      </c>
      <c r="O542" t="s">
        <v>204</v>
      </c>
      <c r="P542" t="s">
        <v>87</v>
      </c>
    </row>
    <row r="543" spans="1:16" x14ac:dyDescent="0.2">
      <c r="A543">
        <v>10316</v>
      </c>
      <c r="B543" s="2">
        <v>47</v>
      </c>
      <c r="C543" s="1">
        <v>76.930000000000007</v>
      </c>
      <c r="D543" s="1">
        <v>3615.71</v>
      </c>
      <c r="E543" s="4">
        <v>2004</v>
      </c>
      <c r="F543" s="4">
        <f t="shared" si="8"/>
        <v>1</v>
      </c>
      <c r="G543" s="3">
        <v>37997</v>
      </c>
      <c r="H543" t="s">
        <v>13</v>
      </c>
      <c r="I543" t="s">
        <v>301</v>
      </c>
      <c r="J543" t="s">
        <v>376</v>
      </c>
      <c r="K543" t="s">
        <v>201</v>
      </c>
      <c r="L543" t="s">
        <v>202</v>
      </c>
      <c r="M543" t="s">
        <v>203</v>
      </c>
      <c r="O543" t="s">
        <v>204</v>
      </c>
      <c r="P543" t="s">
        <v>87</v>
      </c>
    </row>
    <row r="544" spans="1:16" x14ac:dyDescent="0.2">
      <c r="A544">
        <v>10316</v>
      </c>
      <c r="B544" s="2">
        <v>25</v>
      </c>
      <c r="C544" s="1">
        <v>92.25</v>
      </c>
      <c r="D544" s="1">
        <v>2306.25</v>
      </c>
      <c r="E544" s="4">
        <v>2004</v>
      </c>
      <c r="F544" s="4">
        <f t="shared" si="8"/>
        <v>1</v>
      </c>
      <c r="G544" s="3">
        <v>37997</v>
      </c>
      <c r="H544" t="s">
        <v>13</v>
      </c>
      <c r="I544" t="s">
        <v>301</v>
      </c>
      <c r="J544" t="s">
        <v>378</v>
      </c>
      <c r="K544" t="s">
        <v>201</v>
      </c>
      <c r="L544" t="s">
        <v>202</v>
      </c>
      <c r="M544" t="s">
        <v>203</v>
      </c>
      <c r="O544" t="s">
        <v>204</v>
      </c>
      <c r="P544" t="s">
        <v>87</v>
      </c>
    </row>
    <row r="545" spans="1:16" x14ac:dyDescent="0.2">
      <c r="A545">
        <v>10316</v>
      </c>
      <c r="B545" s="2">
        <v>30</v>
      </c>
      <c r="C545" s="1">
        <v>77.790000000000006</v>
      </c>
      <c r="D545" s="1">
        <v>2333.6999999999998</v>
      </c>
      <c r="E545" s="4">
        <v>2004</v>
      </c>
      <c r="F545" s="4">
        <f t="shared" si="8"/>
        <v>1</v>
      </c>
      <c r="G545" s="3">
        <v>37997</v>
      </c>
      <c r="H545" t="s">
        <v>13</v>
      </c>
      <c r="I545" t="s">
        <v>313</v>
      </c>
      <c r="J545" t="s">
        <v>380</v>
      </c>
      <c r="K545" t="s">
        <v>201</v>
      </c>
      <c r="L545" t="s">
        <v>202</v>
      </c>
      <c r="M545" t="s">
        <v>203</v>
      </c>
      <c r="O545" t="s">
        <v>204</v>
      </c>
      <c r="P545" t="s">
        <v>87</v>
      </c>
    </row>
    <row r="546" spans="1:16" x14ac:dyDescent="0.2">
      <c r="A546">
        <v>10348</v>
      </c>
      <c r="B546" s="2">
        <v>39</v>
      </c>
      <c r="C546" s="1">
        <v>50.31</v>
      </c>
      <c r="D546" s="1">
        <v>1962.09</v>
      </c>
      <c r="E546" s="4">
        <v>2004</v>
      </c>
      <c r="F546" s="4">
        <f t="shared" si="8"/>
        <v>1</v>
      </c>
      <c r="G546" s="3">
        <v>37997</v>
      </c>
      <c r="H546" t="s">
        <v>13</v>
      </c>
      <c r="I546" t="s">
        <v>301</v>
      </c>
      <c r="J546" t="s">
        <v>383</v>
      </c>
      <c r="K546" t="s">
        <v>101</v>
      </c>
      <c r="L546" t="s">
        <v>102</v>
      </c>
      <c r="M546" t="s">
        <v>103</v>
      </c>
      <c r="O546" t="s">
        <v>92</v>
      </c>
      <c r="P546" t="s">
        <v>93</v>
      </c>
    </row>
    <row r="547" spans="1:16" x14ac:dyDescent="0.2">
      <c r="A547">
        <v>10348</v>
      </c>
      <c r="B547" s="2">
        <v>42</v>
      </c>
      <c r="C547" s="1">
        <v>100</v>
      </c>
      <c r="D547" s="1">
        <v>6386.94</v>
      </c>
      <c r="E547" s="4">
        <v>2004</v>
      </c>
      <c r="F547" s="4">
        <f t="shared" si="8"/>
        <v>1</v>
      </c>
      <c r="G547" s="3">
        <v>37997</v>
      </c>
      <c r="H547" t="s">
        <v>13</v>
      </c>
      <c r="I547" t="s">
        <v>266</v>
      </c>
      <c r="J547" t="s">
        <v>386</v>
      </c>
      <c r="K547" t="s">
        <v>101</v>
      </c>
      <c r="L547" t="s">
        <v>102</v>
      </c>
      <c r="M547" t="s">
        <v>103</v>
      </c>
      <c r="O547" t="s">
        <v>92</v>
      </c>
      <c r="P547" t="s">
        <v>93</v>
      </c>
    </row>
    <row r="548" spans="1:16" x14ac:dyDescent="0.2">
      <c r="A548">
        <v>10348</v>
      </c>
      <c r="B548" s="2">
        <v>31</v>
      </c>
      <c r="C548" s="1">
        <v>100</v>
      </c>
      <c r="D548" s="1">
        <v>3139.99</v>
      </c>
      <c r="E548" s="4">
        <v>2004</v>
      </c>
      <c r="F548" s="4">
        <f t="shared" si="8"/>
        <v>1</v>
      </c>
      <c r="G548" s="3">
        <v>37997</v>
      </c>
      <c r="H548" t="s">
        <v>13</v>
      </c>
      <c r="I548" t="s">
        <v>266</v>
      </c>
      <c r="J548" t="s">
        <v>391</v>
      </c>
      <c r="K548" t="s">
        <v>101</v>
      </c>
      <c r="L548" t="s">
        <v>102</v>
      </c>
      <c r="M548" t="s">
        <v>103</v>
      </c>
      <c r="O548" t="s">
        <v>92</v>
      </c>
      <c r="P548" t="s">
        <v>93</v>
      </c>
    </row>
    <row r="549" spans="1:16" x14ac:dyDescent="0.2">
      <c r="A549">
        <v>10316</v>
      </c>
      <c r="B549" s="2">
        <v>24</v>
      </c>
      <c r="C549" s="1">
        <v>59.16</v>
      </c>
      <c r="D549" s="1">
        <v>1419.84</v>
      </c>
      <c r="E549" s="4">
        <v>2004</v>
      </c>
      <c r="F549" s="4">
        <f t="shared" ref="F549:F612" si="9">MONTH(G548)</f>
        <v>1</v>
      </c>
      <c r="G549" s="3">
        <v>37997</v>
      </c>
      <c r="H549" t="s">
        <v>13</v>
      </c>
      <c r="I549" t="s">
        <v>301</v>
      </c>
      <c r="J549" t="s">
        <v>392</v>
      </c>
      <c r="K549" t="s">
        <v>201</v>
      </c>
      <c r="L549" t="s">
        <v>202</v>
      </c>
      <c r="M549" t="s">
        <v>203</v>
      </c>
      <c r="O549" t="s">
        <v>204</v>
      </c>
      <c r="P549" t="s">
        <v>87</v>
      </c>
    </row>
    <row r="550" spans="1:16" x14ac:dyDescent="0.2">
      <c r="A550">
        <v>10316</v>
      </c>
      <c r="B550" s="2">
        <v>34</v>
      </c>
      <c r="C550" s="1">
        <v>47.57</v>
      </c>
      <c r="D550" s="1">
        <v>1617.38</v>
      </c>
      <c r="E550" s="4">
        <v>2004</v>
      </c>
      <c r="F550" s="4">
        <f t="shared" si="9"/>
        <v>1</v>
      </c>
      <c r="G550" s="3">
        <v>37997</v>
      </c>
      <c r="H550" t="s">
        <v>13</v>
      </c>
      <c r="I550" t="s">
        <v>301</v>
      </c>
      <c r="J550" t="s">
        <v>394</v>
      </c>
      <c r="K550" t="s">
        <v>201</v>
      </c>
      <c r="L550" t="s">
        <v>202</v>
      </c>
      <c r="M550" t="s">
        <v>203</v>
      </c>
      <c r="O550" t="s">
        <v>204</v>
      </c>
      <c r="P550" t="s">
        <v>87</v>
      </c>
    </row>
    <row r="551" spans="1:16" x14ac:dyDescent="0.2">
      <c r="A551">
        <v>10316</v>
      </c>
      <c r="B551" s="2">
        <v>34</v>
      </c>
      <c r="C551" s="1">
        <v>82.21</v>
      </c>
      <c r="D551" s="1">
        <v>2795.14</v>
      </c>
      <c r="E551" s="4">
        <v>2004</v>
      </c>
      <c r="F551" s="4">
        <f t="shared" si="9"/>
        <v>1</v>
      </c>
      <c r="G551" s="3">
        <v>37997</v>
      </c>
      <c r="H551" t="s">
        <v>13</v>
      </c>
      <c r="I551" t="s">
        <v>313</v>
      </c>
      <c r="J551" t="s">
        <v>399</v>
      </c>
      <c r="K551" t="s">
        <v>201</v>
      </c>
      <c r="L551" t="s">
        <v>202</v>
      </c>
      <c r="M551" t="s">
        <v>203</v>
      </c>
      <c r="O551" t="s">
        <v>204</v>
      </c>
      <c r="P551" t="s">
        <v>87</v>
      </c>
    </row>
    <row r="552" spans="1:16" x14ac:dyDescent="0.2">
      <c r="A552">
        <v>10316</v>
      </c>
      <c r="B552" s="2">
        <v>45</v>
      </c>
      <c r="C552" s="1">
        <v>93.24</v>
      </c>
      <c r="D552" s="1">
        <v>4195.8</v>
      </c>
      <c r="E552" s="4">
        <v>2004</v>
      </c>
      <c r="F552" s="4">
        <f t="shared" si="9"/>
        <v>1</v>
      </c>
      <c r="G552" s="3">
        <v>37997</v>
      </c>
      <c r="H552" t="s">
        <v>13</v>
      </c>
      <c r="I552" t="s">
        <v>335</v>
      </c>
      <c r="J552" t="s">
        <v>401</v>
      </c>
      <c r="K552" t="s">
        <v>201</v>
      </c>
      <c r="L552" t="s">
        <v>202</v>
      </c>
      <c r="M552" t="s">
        <v>203</v>
      </c>
      <c r="O552" t="s">
        <v>204</v>
      </c>
      <c r="P552" t="s">
        <v>87</v>
      </c>
    </row>
    <row r="553" spans="1:16" x14ac:dyDescent="0.2">
      <c r="A553">
        <v>10316</v>
      </c>
      <c r="B553" s="2">
        <v>23</v>
      </c>
      <c r="C553" s="1">
        <v>100</v>
      </c>
      <c r="D553" s="1">
        <v>2706.41</v>
      </c>
      <c r="E553" s="4">
        <v>2004</v>
      </c>
      <c r="F553" s="4">
        <f t="shared" si="9"/>
        <v>1</v>
      </c>
      <c r="G553" s="3">
        <v>37997</v>
      </c>
      <c r="H553" t="s">
        <v>13</v>
      </c>
      <c r="I553" t="s">
        <v>313</v>
      </c>
      <c r="J553" t="s">
        <v>402</v>
      </c>
      <c r="K553" t="s">
        <v>201</v>
      </c>
      <c r="L553" t="s">
        <v>202</v>
      </c>
      <c r="M553" t="s">
        <v>203</v>
      </c>
      <c r="O553" t="s">
        <v>204</v>
      </c>
      <c r="P553" t="s">
        <v>87</v>
      </c>
    </row>
    <row r="554" spans="1:16" x14ac:dyDescent="0.2">
      <c r="A554">
        <v>10316</v>
      </c>
      <c r="B554" s="2">
        <v>48</v>
      </c>
      <c r="C554" s="1">
        <v>74.45</v>
      </c>
      <c r="D554" s="1">
        <v>3573.6</v>
      </c>
      <c r="E554" s="4">
        <v>2004</v>
      </c>
      <c r="F554" s="4">
        <f t="shared" si="9"/>
        <v>1</v>
      </c>
      <c r="G554" s="3">
        <v>37997</v>
      </c>
      <c r="H554" t="s">
        <v>13</v>
      </c>
      <c r="I554" t="s">
        <v>335</v>
      </c>
      <c r="J554" t="s">
        <v>403</v>
      </c>
      <c r="K554" t="s">
        <v>201</v>
      </c>
      <c r="L554" t="s">
        <v>202</v>
      </c>
      <c r="M554" t="s">
        <v>203</v>
      </c>
      <c r="O554" t="s">
        <v>204</v>
      </c>
      <c r="P554" t="s">
        <v>87</v>
      </c>
    </row>
    <row r="555" spans="1:16" x14ac:dyDescent="0.2">
      <c r="A555">
        <v>10348</v>
      </c>
      <c r="B555" s="2">
        <v>32</v>
      </c>
      <c r="C555" s="1">
        <v>82.83</v>
      </c>
      <c r="D555" s="1">
        <v>2650.56</v>
      </c>
      <c r="E555" s="4">
        <v>2004</v>
      </c>
      <c r="F555" s="4">
        <f t="shared" si="9"/>
        <v>1</v>
      </c>
      <c r="G555" s="3">
        <v>37997</v>
      </c>
      <c r="H555" t="s">
        <v>13</v>
      </c>
      <c r="I555" t="s">
        <v>94</v>
      </c>
      <c r="J555" t="s">
        <v>404</v>
      </c>
      <c r="K555" t="s">
        <v>101</v>
      </c>
      <c r="L555" t="s">
        <v>102</v>
      </c>
      <c r="M555" t="s">
        <v>103</v>
      </c>
      <c r="O555" t="s">
        <v>92</v>
      </c>
      <c r="P555" t="s">
        <v>93</v>
      </c>
    </row>
    <row r="556" spans="1:16" x14ac:dyDescent="0.2">
      <c r="A556">
        <v>10316</v>
      </c>
      <c r="B556" s="2">
        <v>48</v>
      </c>
      <c r="C556" s="1">
        <v>75.2</v>
      </c>
      <c r="D556" s="1">
        <v>3609.6</v>
      </c>
      <c r="E556" s="4">
        <v>2004</v>
      </c>
      <c r="F556" s="4">
        <f t="shared" si="9"/>
        <v>1</v>
      </c>
      <c r="G556" s="3">
        <v>37997</v>
      </c>
      <c r="H556" t="s">
        <v>13</v>
      </c>
      <c r="I556" t="s">
        <v>313</v>
      </c>
      <c r="J556" t="s">
        <v>406</v>
      </c>
      <c r="K556" t="s">
        <v>201</v>
      </c>
      <c r="L556" t="s">
        <v>202</v>
      </c>
      <c r="M556" t="s">
        <v>203</v>
      </c>
      <c r="O556" t="s">
        <v>204</v>
      </c>
      <c r="P556" t="s">
        <v>87</v>
      </c>
    </row>
    <row r="557" spans="1:16" x14ac:dyDescent="0.2">
      <c r="A557">
        <v>10316</v>
      </c>
      <c r="B557" s="2">
        <v>44</v>
      </c>
      <c r="C557" s="1">
        <v>62.19</v>
      </c>
      <c r="D557" s="1">
        <v>2736.36</v>
      </c>
      <c r="E557" s="4">
        <v>2004</v>
      </c>
      <c r="F557" s="4">
        <f t="shared" si="9"/>
        <v>1</v>
      </c>
      <c r="G557" s="3">
        <v>37997</v>
      </c>
      <c r="H557" t="s">
        <v>13</v>
      </c>
      <c r="I557" t="s">
        <v>313</v>
      </c>
      <c r="J557" t="s">
        <v>409</v>
      </c>
      <c r="K557" t="s">
        <v>201</v>
      </c>
      <c r="L557" t="s">
        <v>202</v>
      </c>
      <c r="M557" t="s">
        <v>203</v>
      </c>
      <c r="O557" t="s">
        <v>204</v>
      </c>
      <c r="P557" t="s">
        <v>87</v>
      </c>
    </row>
    <row r="558" spans="1:16" x14ac:dyDescent="0.2">
      <c r="A558">
        <v>10316</v>
      </c>
      <c r="B558" s="2">
        <v>34</v>
      </c>
      <c r="C558" s="1">
        <v>43.7</v>
      </c>
      <c r="D558" s="1">
        <v>1485.8</v>
      </c>
      <c r="E558" s="4">
        <v>2004</v>
      </c>
      <c r="F558" s="4">
        <f t="shared" si="9"/>
        <v>1</v>
      </c>
      <c r="G558" s="3">
        <v>37997</v>
      </c>
      <c r="H558" t="s">
        <v>13</v>
      </c>
      <c r="I558" t="s">
        <v>313</v>
      </c>
      <c r="J558" t="s">
        <v>410</v>
      </c>
      <c r="K558" t="s">
        <v>201</v>
      </c>
      <c r="L558" t="s">
        <v>202</v>
      </c>
      <c r="M558" t="s">
        <v>203</v>
      </c>
      <c r="O558" t="s">
        <v>204</v>
      </c>
      <c r="P558" t="s">
        <v>87</v>
      </c>
    </row>
    <row r="559" spans="1:16" x14ac:dyDescent="0.2">
      <c r="A559">
        <v>10349</v>
      </c>
      <c r="B559" s="2">
        <v>26</v>
      </c>
      <c r="C559" s="1">
        <v>100</v>
      </c>
      <c r="D559" s="1">
        <v>4408.5600000000004</v>
      </c>
      <c r="E559" s="4">
        <v>2004</v>
      </c>
      <c r="F559" s="4">
        <f t="shared" si="9"/>
        <v>1</v>
      </c>
      <c r="G559" s="3">
        <v>37998</v>
      </c>
      <c r="H559" t="s">
        <v>13</v>
      </c>
      <c r="I559" t="s">
        <v>94</v>
      </c>
      <c r="J559" t="s">
        <v>277</v>
      </c>
      <c r="K559" t="s">
        <v>254</v>
      </c>
      <c r="L559">
        <v>2125557413</v>
      </c>
      <c r="M559" t="s">
        <v>255</v>
      </c>
      <c r="N559" t="s">
        <v>256</v>
      </c>
      <c r="O559" t="s">
        <v>18</v>
      </c>
      <c r="P559" t="s">
        <v>19</v>
      </c>
    </row>
    <row r="560" spans="1:16" x14ac:dyDescent="0.2">
      <c r="A560">
        <v>10349</v>
      </c>
      <c r="B560" s="2">
        <v>48</v>
      </c>
      <c r="C560" s="1">
        <v>100</v>
      </c>
      <c r="D560" s="1">
        <v>5232.96</v>
      </c>
      <c r="E560" s="4">
        <v>2004</v>
      </c>
      <c r="F560" s="4">
        <f t="shared" si="9"/>
        <v>1</v>
      </c>
      <c r="G560" s="3">
        <v>37998</v>
      </c>
      <c r="H560" t="s">
        <v>13</v>
      </c>
      <c r="I560" t="s">
        <v>266</v>
      </c>
      <c r="J560" t="s">
        <v>279</v>
      </c>
      <c r="K560" t="s">
        <v>254</v>
      </c>
      <c r="L560">
        <v>2125557413</v>
      </c>
      <c r="M560" t="s">
        <v>255</v>
      </c>
      <c r="N560" t="s">
        <v>256</v>
      </c>
      <c r="O560" t="s">
        <v>18</v>
      </c>
      <c r="P560" t="s">
        <v>19</v>
      </c>
    </row>
    <row r="561" spans="1:16" x14ac:dyDescent="0.2">
      <c r="A561">
        <v>10349</v>
      </c>
      <c r="B561" s="2">
        <v>38</v>
      </c>
      <c r="C561" s="1">
        <v>100</v>
      </c>
      <c r="D561" s="1">
        <v>6719.54</v>
      </c>
      <c r="E561" s="4">
        <v>2004</v>
      </c>
      <c r="F561" s="4">
        <f t="shared" si="9"/>
        <v>1</v>
      </c>
      <c r="G561" s="3">
        <v>37998</v>
      </c>
      <c r="H561" t="s">
        <v>13</v>
      </c>
      <c r="I561" t="s">
        <v>94</v>
      </c>
      <c r="J561" t="s">
        <v>324</v>
      </c>
      <c r="K561" t="s">
        <v>254</v>
      </c>
      <c r="L561">
        <v>2125557413</v>
      </c>
      <c r="M561" t="s">
        <v>255</v>
      </c>
      <c r="N561" t="s">
        <v>256</v>
      </c>
      <c r="O561" t="s">
        <v>18</v>
      </c>
      <c r="P561" t="s">
        <v>19</v>
      </c>
    </row>
    <row r="562" spans="1:16" x14ac:dyDescent="0.2">
      <c r="A562">
        <v>10349</v>
      </c>
      <c r="B562" s="2">
        <v>38</v>
      </c>
      <c r="C562" s="1">
        <v>100</v>
      </c>
      <c r="D562" s="1">
        <v>5223.4799999999996</v>
      </c>
      <c r="E562" s="4">
        <v>2004</v>
      </c>
      <c r="F562" s="4">
        <f t="shared" si="9"/>
        <v>1</v>
      </c>
      <c r="G562" s="3">
        <v>37998</v>
      </c>
      <c r="H562" t="s">
        <v>13</v>
      </c>
      <c r="I562" t="s">
        <v>266</v>
      </c>
      <c r="J562" t="s">
        <v>326</v>
      </c>
      <c r="K562" t="s">
        <v>254</v>
      </c>
      <c r="L562">
        <v>2125557413</v>
      </c>
      <c r="M562" t="s">
        <v>255</v>
      </c>
      <c r="N562" t="s">
        <v>256</v>
      </c>
      <c r="O562" t="s">
        <v>18</v>
      </c>
      <c r="P562" t="s">
        <v>19</v>
      </c>
    </row>
    <row r="563" spans="1:16" x14ac:dyDescent="0.2">
      <c r="A563">
        <v>10349</v>
      </c>
      <c r="B563" s="2">
        <v>48</v>
      </c>
      <c r="C563" s="1">
        <v>100</v>
      </c>
      <c r="D563" s="1">
        <v>7396.8</v>
      </c>
      <c r="E563" s="4">
        <v>2004</v>
      </c>
      <c r="F563" s="4">
        <f t="shared" si="9"/>
        <v>1</v>
      </c>
      <c r="G563" s="3">
        <v>37998</v>
      </c>
      <c r="H563" t="s">
        <v>13</v>
      </c>
      <c r="I563" t="s">
        <v>94</v>
      </c>
      <c r="J563" t="s">
        <v>341</v>
      </c>
      <c r="K563" t="s">
        <v>254</v>
      </c>
      <c r="L563">
        <v>2125557413</v>
      </c>
      <c r="M563" t="s">
        <v>255</v>
      </c>
      <c r="N563" t="s">
        <v>256</v>
      </c>
      <c r="O563" t="s">
        <v>18</v>
      </c>
      <c r="P563" t="s">
        <v>19</v>
      </c>
    </row>
    <row r="564" spans="1:16" x14ac:dyDescent="0.2">
      <c r="A564">
        <v>10349</v>
      </c>
      <c r="B564" s="2">
        <v>34</v>
      </c>
      <c r="C564" s="1">
        <v>100</v>
      </c>
      <c r="D564" s="1">
        <v>4394.84</v>
      </c>
      <c r="E564" s="4">
        <v>2004</v>
      </c>
      <c r="F564" s="4">
        <f t="shared" si="9"/>
        <v>1</v>
      </c>
      <c r="G564" s="3">
        <v>37998</v>
      </c>
      <c r="H564" t="s">
        <v>13</v>
      </c>
      <c r="I564" t="s">
        <v>94</v>
      </c>
      <c r="J564" t="s">
        <v>350</v>
      </c>
      <c r="K564" t="s">
        <v>254</v>
      </c>
      <c r="L564">
        <v>2125557413</v>
      </c>
      <c r="M564" t="s">
        <v>255</v>
      </c>
      <c r="N564" t="s">
        <v>256</v>
      </c>
      <c r="O564" t="s">
        <v>18</v>
      </c>
      <c r="P564" t="s">
        <v>19</v>
      </c>
    </row>
    <row r="565" spans="1:16" x14ac:dyDescent="0.2">
      <c r="A565">
        <v>10349</v>
      </c>
      <c r="B565" s="2">
        <v>48</v>
      </c>
      <c r="C565" s="1">
        <v>47.4</v>
      </c>
      <c r="D565" s="1">
        <v>2275.1999999999998</v>
      </c>
      <c r="E565" s="4">
        <v>2004</v>
      </c>
      <c r="F565" s="4">
        <f t="shared" si="9"/>
        <v>1</v>
      </c>
      <c r="G565" s="3">
        <v>37998</v>
      </c>
      <c r="H565" t="s">
        <v>13</v>
      </c>
      <c r="I565" t="s">
        <v>94</v>
      </c>
      <c r="J565" t="s">
        <v>358</v>
      </c>
      <c r="K565" t="s">
        <v>254</v>
      </c>
      <c r="L565">
        <v>2125557413</v>
      </c>
      <c r="M565" t="s">
        <v>255</v>
      </c>
      <c r="N565" t="s">
        <v>256</v>
      </c>
      <c r="O565" t="s">
        <v>18</v>
      </c>
      <c r="P565" t="s">
        <v>19</v>
      </c>
    </row>
    <row r="566" spans="1:16" x14ac:dyDescent="0.2">
      <c r="A566">
        <v>10349</v>
      </c>
      <c r="B566" s="2">
        <v>36</v>
      </c>
      <c r="C566" s="1">
        <v>37.130000000000003</v>
      </c>
      <c r="D566" s="1">
        <v>1336.68</v>
      </c>
      <c r="E566" s="4">
        <v>2004</v>
      </c>
      <c r="F566" s="4">
        <f t="shared" si="9"/>
        <v>1</v>
      </c>
      <c r="G566" s="3">
        <v>37998</v>
      </c>
      <c r="H566" t="s">
        <v>13</v>
      </c>
      <c r="I566" t="s">
        <v>94</v>
      </c>
      <c r="J566" t="s">
        <v>369</v>
      </c>
      <c r="K566" t="s">
        <v>254</v>
      </c>
      <c r="L566">
        <v>2125557413</v>
      </c>
      <c r="M566" t="s">
        <v>255</v>
      </c>
      <c r="N566" t="s">
        <v>256</v>
      </c>
      <c r="O566" t="s">
        <v>18</v>
      </c>
      <c r="P566" t="s">
        <v>19</v>
      </c>
    </row>
    <row r="567" spans="1:16" x14ac:dyDescent="0.2">
      <c r="A567">
        <v>10349</v>
      </c>
      <c r="B567" s="2">
        <v>23</v>
      </c>
      <c r="C567" s="1">
        <v>100</v>
      </c>
      <c r="D567" s="1">
        <v>3182.97</v>
      </c>
      <c r="E567" s="4">
        <v>2004</v>
      </c>
      <c r="F567" s="4">
        <f t="shared" si="9"/>
        <v>1</v>
      </c>
      <c r="G567" s="3">
        <v>37998</v>
      </c>
      <c r="H567" t="s">
        <v>13</v>
      </c>
      <c r="I567" t="s">
        <v>94</v>
      </c>
      <c r="J567" t="s">
        <v>382</v>
      </c>
      <c r="K567" t="s">
        <v>254</v>
      </c>
      <c r="L567">
        <v>2125557413</v>
      </c>
      <c r="M567" t="s">
        <v>255</v>
      </c>
      <c r="N567" t="s">
        <v>256</v>
      </c>
      <c r="O567" t="s">
        <v>18</v>
      </c>
      <c r="P567" t="s">
        <v>19</v>
      </c>
    </row>
    <row r="568" spans="1:16" x14ac:dyDescent="0.2">
      <c r="A568">
        <v>10349</v>
      </c>
      <c r="B568" s="2">
        <v>33</v>
      </c>
      <c r="C568" s="1">
        <v>46.53</v>
      </c>
      <c r="D568" s="1">
        <v>1535.49</v>
      </c>
      <c r="E568" s="4">
        <v>2004</v>
      </c>
      <c r="F568" s="4">
        <f t="shared" si="9"/>
        <v>1</v>
      </c>
      <c r="G568" s="3">
        <v>37998</v>
      </c>
      <c r="H568" t="s">
        <v>13</v>
      </c>
      <c r="I568" t="s">
        <v>266</v>
      </c>
      <c r="J568" t="s">
        <v>389</v>
      </c>
      <c r="K568" t="s">
        <v>254</v>
      </c>
      <c r="L568">
        <v>2125557413</v>
      </c>
      <c r="M568" t="s">
        <v>255</v>
      </c>
      <c r="N568" t="s">
        <v>256</v>
      </c>
      <c r="O568" t="s">
        <v>18</v>
      </c>
      <c r="P568" t="s">
        <v>19</v>
      </c>
    </row>
    <row r="569" spans="1:16" x14ac:dyDescent="0.2">
      <c r="A569">
        <v>10208</v>
      </c>
      <c r="B569" s="2">
        <v>46</v>
      </c>
      <c r="C569" s="1">
        <v>100</v>
      </c>
      <c r="D569" s="1">
        <v>8602.92</v>
      </c>
      <c r="E569" s="4">
        <v>2004</v>
      </c>
      <c r="F569" s="4">
        <f t="shared" si="9"/>
        <v>1</v>
      </c>
      <c r="G569" s="3">
        <v>38018</v>
      </c>
      <c r="H569" t="s">
        <v>13</v>
      </c>
      <c r="I569" t="s">
        <v>94</v>
      </c>
      <c r="J569" t="s">
        <v>253</v>
      </c>
      <c r="K569" t="s">
        <v>117</v>
      </c>
      <c r="L569" t="s">
        <v>118</v>
      </c>
      <c r="M569" t="s">
        <v>119</v>
      </c>
      <c r="O569" t="s">
        <v>120</v>
      </c>
      <c r="P569" t="s">
        <v>24</v>
      </c>
    </row>
    <row r="570" spans="1:16" x14ac:dyDescent="0.2">
      <c r="A570">
        <v>10208</v>
      </c>
      <c r="B570" s="2">
        <v>26</v>
      </c>
      <c r="C570" s="1">
        <v>100</v>
      </c>
      <c r="D570" s="1">
        <v>3142.36</v>
      </c>
      <c r="E570" s="4">
        <v>2004</v>
      </c>
      <c r="F570" s="4">
        <f t="shared" si="9"/>
        <v>2</v>
      </c>
      <c r="G570" s="3">
        <v>38018</v>
      </c>
      <c r="H570" t="s">
        <v>13</v>
      </c>
      <c r="I570" t="s">
        <v>94</v>
      </c>
      <c r="J570" t="s">
        <v>272</v>
      </c>
      <c r="K570" t="s">
        <v>117</v>
      </c>
      <c r="L570" t="s">
        <v>118</v>
      </c>
      <c r="M570" t="s">
        <v>119</v>
      </c>
      <c r="O570" t="s">
        <v>120</v>
      </c>
      <c r="P570" t="s">
        <v>24</v>
      </c>
    </row>
    <row r="571" spans="1:16" x14ac:dyDescent="0.2">
      <c r="A571">
        <v>10208</v>
      </c>
      <c r="B571" s="2">
        <v>20</v>
      </c>
      <c r="C571" s="1">
        <v>100</v>
      </c>
      <c r="D571" s="1">
        <v>3114.4</v>
      </c>
      <c r="E571" s="4">
        <v>2004</v>
      </c>
      <c r="F571" s="4">
        <f t="shared" si="9"/>
        <v>2</v>
      </c>
      <c r="G571" s="3">
        <v>38018</v>
      </c>
      <c r="H571" t="s">
        <v>13</v>
      </c>
      <c r="I571" t="s">
        <v>94</v>
      </c>
      <c r="J571" t="s">
        <v>277</v>
      </c>
      <c r="K571" t="s">
        <v>117</v>
      </c>
      <c r="L571" t="s">
        <v>118</v>
      </c>
      <c r="M571" t="s">
        <v>119</v>
      </c>
      <c r="O571" t="s">
        <v>120</v>
      </c>
      <c r="P571" t="s">
        <v>24</v>
      </c>
    </row>
    <row r="572" spans="1:16" x14ac:dyDescent="0.2">
      <c r="A572">
        <v>10208</v>
      </c>
      <c r="B572" s="2">
        <v>24</v>
      </c>
      <c r="C572" s="1">
        <v>100</v>
      </c>
      <c r="D572" s="1">
        <v>2622.48</v>
      </c>
      <c r="E572" s="4">
        <v>2004</v>
      </c>
      <c r="F572" s="4">
        <f t="shared" si="9"/>
        <v>2</v>
      </c>
      <c r="G572" s="3">
        <v>38018</v>
      </c>
      <c r="H572" t="s">
        <v>13</v>
      </c>
      <c r="I572" t="s">
        <v>301</v>
      </c>
      <c r="J572" t="s">
        <v>340</v>
      </c>
      <c r="K572" t="s">
        <v>117</v>
      </c>
      <c r="L572" t="s">
        <v>118</v>
      </c>
      <c r="M572" t="s">
        <v>119</v>
      </c>
      <c r="O572" t="s">
        <v>120</v>
      </c>
      <c r="P572" t="s">
        <v>24</v>
      </c>
    </row>
    <row r="573" spans="1:16" x14ac:dyDescent="0.2">
      <c r="A573">
        <v>10208</v>
      </c>
      <c r="B573" s="2">
        <v>48</v>
      </c>
      <c r="C573" s="1">
        <v>100</v>
      </c>
      <c r="D573" s="1">
        <v>5614.56</v>
      </c>
      <c r="E573" s="4">
        <v>2004</v>
      </c>
      <c r="F573" s="4">
        <f t="shared" si="9"/>
        <v>2</v>
      </c>
      <c r="G573" s="3">
        <v>38018</v>
      </c>
      <c r="H573" t="s">
        <v>13</v>
      </c>
      <c r="I573" t="s">
        <v>342</v>
      </c>
      <c r="J573" t="s">
        <v>343</v>
      </c>
      <c r="K573" t="s">
        <v>117</v>
      </c>
      <c r="L573" t="s">
        <v>118</v>
      </c>
      <c r="M573" t="s">
        <v>119</v>
      </c>
      <c r="O573" t="s">
        <v>120</v>
      </c>
      <c r="P573" t="s">
        <v>24</v>
      </c>
    </row>
    <row r="574" spans="1:16" x14ac:dyDescent="0.2">
      <c r="A574">
        <v>10208</v>
      </c>
      <c r="B574" s="2">
        <v>45</v>
      </c>
      <c r="C574" s="1">
        <v>87.77</v>
      </c>
      <c r="D574" s="1">
        <v>3949.65</v>
      </c>
      <c r="E574" s="4">
        <v>2004</v>
      </c>
      <c r="F574" s="4">
        <f t="shared" si="9"/>
        <v>2</v>
      </c>
      <c r="G574" s="3">
        <v>38018</v>
      </c>
      <c r="H574" t="s">
        <v>13</v>
      </c>
      <c r="I574" t="s">
        <v>301</v>
      </c>
      <c r="J574" t="s">
        <v>352</v>
      </c>
      <c r="K574" t="s">
        <v>117</v>
      </c>
      <c r="L574" t="s">
        <v>118</v>
      </c>
      <c r="M574" t="s">
        <v>119</v>
      </c>
      <c r="O574" t="s">
        <v>120</v>
      </c>
      <c r="P574" t="s">
        <v>24</v>
      </c>
    </row>
    <row r="575" spans="1:16" x14ac:dyDescent="0.2">
      <c r="A575">
        <v>10208</v>
      </c>
      <c r="B575" s="2">
        <v>35</v>
      </c>
      <c r="C575" s="1">
        <v>100</v>
      </c>
      <c r="D575" s="1">
        <v>4301.1499999999996</v>
      </c>
      <c r="E575" s="4">
        <v>2004</v>
      </c>
      <c r="F575" s="4">
        <f t="shared" si="9"/>
        <v>2</v>
      </c>
      <c r="G575" s="3">
        <v>38018</v>
      </c>
      <c r="H575" t="s">
        <v>13</v>
      </c>
      <c r="I575" t="s">
        <v>335</v>
      </c>
      <c r="J575" t="s">
        <v>364</v>
      </c>
      <c r="K575" t="s">
        <v>117</v>
      </c>
      <c r="L575" t="s">
        <v>118</v>
      </c>
      <c r="M575" t="s">
        <v>119</v>
      </c>
      <c r="O575" t="s">
        <v>120</v>
      </c>
      <c r="P575" t="s">
        <v>24</v>
      </c>
    </row>
    <row r="576" spans="1:16" x14ac:dyDescent="0.2">
      <c r="A576">
        <v>10208</v>
      </c>
      <c r="B576" s="2">
        <v>20</v>
      </c>
      <c r="C576" s="1">
        <v>89.4</v>
      </c>
      <c r="D576" s="1">
        <v>1788</v>
      </c>
      <c r="E576" s="4">
        <v>2004</v>
      </c>
      <c r="F576" s="4">
        <f t="shared" si="9"/>
        <v>2</v>
      </c>
      <c r="G576" s="3">
        <v>38018</v>
      </c>
      <c r="H576" t="s">
        <v>13</v>
      </c>
      <c r="I576" t="s">
        <v>301</v>
      </c>
      <c r="J576" t="s">
        <v>373</v>
      </c>
      <c r="K576" t="s">
        <v>117</v>
      </c>
      <c r="L576" t="s">
        <v>118</v>
      </c>
      <c r="M576" t="s">
        <v>119</v>
      </c>
      <c r="O576" t="s">
        <v>120</v>
      </c>
      <c r="P576" t="s">
        <v>24</v>
      </c>
    </row>
    <row r="577" spans="1:16" x14ac:dyDescent="0.2">
      <c r="A577">
        <v>10208</v>
      </c>
      <c r="B577" s="2">
        <v>30</v>
      </c>
      <c r="C577" s="1">
        <v>65.61</v>
      </c>
      <c r="D577" s="1">
        <v>1968.3</v>
      </c>
      <c r="E577" s="4">
        <v>2004</v>
      </c>
      <c r="F577" s="4">
        <f t="shared" si="9"/>
        <v>2</v>
      </c>
      <c r="G577" s="3">
        <v>38018</v>
      </c>
      <c r="H577" t="s">
        <v>13</v>
      </c>
      <c r="I577" t="s">
        <v>342</v>
      </c>
      <c r="J577" t="s">
        <v>396</v>
      </c>
      <c r="K577" t="s">
        <v>117</v>
      </c>
      <c r="L577" t="s">
        <v>118</v>
      </c>
      <c r="M577" t="s">
        <v>119</v>
      </c>
      <c r="O577" t="s">
        <v>120</v>
      </c>
      <c r="P577" t="s">
        <v>24</v>
      </c>
    </row>
    <row r="578" spans="1:16" x14ac:dyDescent="0.2">
      <c r="A578">
        <v>10208</v>
      </c>
      <c r="B578" s="2">
        <v>38</v>
      </c>
      <c r="C578" s="1">
        <v>74.67</v>
      </c>
      <c r="D578" s="1">
        <v>2837.46</v>
      </c>
      <c r="E578" s="4">
        <v>2004</v>
      </c>
      <c r="F578" s="4">
        <f t="shared" si="9"/>
        <v>2</v>
      </c>
      <c r="G578" s="3">
        <v>38018</v>
      </c>
      <c r="H578" t="s">
        <v>13</v>
      </c>
      <c r="I578" t="s">
        <v>335</v>
      </c>
      <c r="J578" t="s">
        <v>398</v>
      </c>
      <c r="K578" t="s">
        <v>117</v>
      </c>
      <c r="L578" t="s">
        <v>118</v>
      </c>
      <c r="M578" t="s">
        <v>119</v>
      </c>
      <c r="O578" t="s">
        <v>120</v>
      </c>
      <c r="P578" t="s">
        <v>24</v>
      </c>
    </row>
    <row r="579" spans="1:16" x14ac:dyDescent="0.2">
      <c r="A579">
        <v>10208</v>
      </c>
      <c r="B579" s="2">
        <v>40</v>
      </c>
      <c r="C579" s="1">
        <v>80.55</v>
      </c>
      <c r="D579" s="1">
        <v>3222</v>
      </c>
      <c r="E579" s="4">
        <v>2004</v>
      </c>
      <c r="F579" s="4">
        <f t="shared" si="9"/>
        <v>2</v>
      </c>
      <c r="G579" s="3">
        <v>38018</v>
      </c>
      <c r="H579" t="s">
        <v>13</v>
      </c>
      <c r="I579" t="s">
        <v>335</v>
      </c>
      <c r="J579" t="s">
        <v>400</v>
      </c>
      <c r="K579" t="s">
        <v>117</v>
      </c>
      <c r="L579" t="s">
        <v>118</v>
      </c>
      <c r="M579" t="s">
        <v>119</v>
      </c>
      <c r="O579" t="s">
        <v>120</v>
      </c>
      <c r="P579" t="s">
        <v>24</v>
      </c>
    </row>
    <row r="580" spans="1:16" x14ac:dyDescent="0.2">
      <c r="A580">
        <v>10208</v>
      </c>
      <c r="B580" s="2">
        <v>46</v>
      </c>
      <c r="C580" s="1">
        <v>74.45</v>
      </c>
      <c r="D580" s="1">
        <v>3424.7</v>
      </c>
      <c r="E580" s="4">
        <v>2004</v>
      </c>
      <c r="F580" s="4">
        <f t="shared" si="9"/>
        <v>2</v>
      </c>
      <c r="G580" s="3">
        <v>38018</v>
      </c>
      <c r="H580" t="s">
        <v>13</v>
      </c>
      <c r="I580" t="s">
        <v>335</v>
      </c>
      <c r="J580" t="s">
        <v>403</v>
      </c>
      <c r="K580" t="s">
        <v>117</v>
      </c>
      <c r="L580" t="s">
        <v>118</v>
      </c>
      <c r="M580" t="s">
        <v>119</v>
      </c>
      <c r="O580" t="s">
        <v>120</v>
      </c>
      <c r="P580" t="s">
        <v>24</v>
      </c>
    </row>
    <row r="581" spans="1:16" x14ac:dyDescent="0.2">
      <c r="A581">
        <v>10208</v>
      </c>
      <c r="B581" s="2">
        <v>37</v>
      </c>
      <c r="C581" s="1">
        <v>100</v>
      </c>
      <c r="D581" s="1">
        <v>4447.3999999999996</v>
      </c>
      <c r="E581" s="4">
        <v>2004</v>
      </c>
      <c r="F581" s="4">
        <f t="shared" si="9"/>
        <v>2</v>
      </c>
      <c r="G581" s="3">
        <v>38018</v>
      </c>
      <c r="H581" t="s">
        <v>13</v>
      </c>
      <c r="I581" t="s">
        <v>335</v>
      </c>
      <c r="J581" t="s">
        <v>407</v>
      </c>
      <c r="K581" t="s">
        <v>117</v>
      </c>
      <c r="L581" t="s">
        <v>118</v>
      </c>
      <c r="M581" t="s">
        <v>119</v>
      </c>
      <c r="O581" t="s">
        <v>120</v>
      </c>
      <c r="P581" t="s">
        <v>24</v>
      </c>
    </row>
    <row r="582" spans="1:16" x14ac:dyDescent="0.2">
      <c r="A582">
        <v>10208</v>
      </c>
      <c r="B582" s="2">
        <v>33</v>
      </c>
      <c r="C582" s="1">
        <v>85.41</v>
      </c>
      <c r="D582" s="1">
        <v>2818.53</v>
      </c>
      <c r="E582" s="4">
        <v>2004</v>
      </c>
      <c r="F582" s="4">
        <f t="shared" si="9"/>
        <v>2</v>
      </c>
      <c r="G582" s="3">
        <v>38018</v>
      </c>
      <c r="H582" t="s">
        <v>13</v>
      </c>
      <c r="I582" t="s">
        <v>335</v>
      </c>
      <c r="J582" t="s">
        <v>408</v>
      </c>
      <c r="K582" t="s">
        <v>117</v>
      </c>
      <c r="L582" t="s">
        <v>118</v>
      </c>
      <c r="M582" t="s">
        <v>119</v>
      </c>
      <c r="O582" t="s">
        <v>120</v>
      </c>
      <c r="P582" t="s">
        <v>24</v>
      </c>
    </row>
    <row r="583" spans="1:16" x14ac:dyDescent="0.2">
      <c r="A583">
        <v>10208</v>
      </c>
      <c r="B583" s="2">
        <v>42</v>
      </c>
      <c r="C583" s="1">
        <v>63.88</v>
      </c>
      <c r="D583" s="1">
        <v>2682.96</v>
      </c>
      <c r="E583" s="4">
        <v>2004</v>
      </c>
      <c r="F583" s="4">
        <f t="shared" si="9"/>
        <v>2</v>
      </c>
      <c r="G583" s="3">
        <v>38018</v>
      </c>
      <c r="H583" t="s">
        <v>13</v>
      </c>
      <c r="I583" t="s">
        <v>335</v>
      </c>
      <c r="J583" t="s">
        <v>411</v>
      </c>
      <c r="K583" t="s">
        <v>117</v>
      </c>
      <c r="L583" t="s">
        <v>118</v>
      </c>
      <c r="M583" t="s">
        <v>119</v>
      </c>
      <c r="O583" t="s">
        <v>120</v>
      </c>
      <c r="P583" t="s">
        <v>24</v>
      </c>
    </row>
    <row r="584" spans="1:16" x14ac:dyDescent="0.2">
      <c r="A584">
        <v>10216</v>
      </c>
      <c r="B584" s="2">
        <v>43</v>
      </c>
      <c r="C584" s="1">
        <v>100</v>
      </c>
      <c r="D584" s="1">
        <v>5759.42</v>
      </c>
      <c r="E584" s="4">
        <v>2004</v>
      </c>
      <c r="F584" s="4">
        <f t="shared" si="9"/>
        <v>2</v>
      </c>
      <c r="G584" s="3">
        <v>38019</v>
      </c>
      <c r="H584" t="s">
        <v>13</v>
      </c>
      <c r="I584" t="s">
        <v>266</v>
      </c>
      <c r="J584" t="s">
        <v>267</v>
      </c>
      <c r="K584" t="s">
        <v>143</v>
      </c>
      <c r="L584" t="s">
        <v>144</v>
      </c>
      <c r="M584" t="s">
        <v>145</v>
      </c>
      <c r="O584" t="s">
        <v>146</v>
      </c>
      <c r="P584" t="s">
        <v>24</v>
      </c>
    </row>
    <row r="585" spans="1:16" x14ac:dyDescent="0.2">
      <c r="A585">
        <v>10227</v>
      </c>
      <c r="B585" s="2">
        <v>25</v>
      </c>
      <c r="C585" s="1">
        <v>100</v>
      </c>
      <c r="D585" s="1">
        <v>2953.75</v>
      </c>
      <c r="E585" s="4">
        <v>2004</v>
      </c>
      <c r="F585" s="4">
        <f t="shared" si="9"/>
        <v>2</v>
      </c>
      <c r="G585" s="3">
        <v>38020</v>
      </c>
      <c r="H585" t="s">
        <v>13</v>
      </c>
      <c r="I585" t="s">
        <v>301</v>
      </c>
      <c r="J585" t="s">
        <v>302</v>
      </c>
      <c r="K585" t="s">
        <v>117</v>
      </c>
      <c r="L585" t="s">
        <v>118</v>
      </c>
      <c r="M585" t="s">
        <v>119</v>
      </c>
      <c r="O585" t="s">
        <v>120</v>
      </c>
      <c r="P585" t="s">
        <v>24</v>
      </c>
    </row>
    <row r="586" spans="1:16" x14ac:dyDescent="0.2">
      <c r="A586">
        <v>10227</v>
      </c>
      <c r="B586" s="2">
        <v>31</v>
      </c>
      <c r="C586" s="1">
        <v>48.52</v>
      </c>
      <c r="D586" s="1">
        <v>1504.12</v>
      </c>
      <c r="E586" s="4">
        <v>2004</v>
      </c>
      <c r="F586" s="4">
        <f t="shared" si="9"/>
        <v>2</v>
      </c>
      <c r="G586" s="3">
        <v>38020</v>
      </c>
      <c r="H586" t="s">
        <v>13</v>
      </c>
      <c r="I586" t="s">
        <v>301</v>
      </c>
      <c r="J586" t="s">
        <v>311</v>
      </c>
      <c r="K586" t="s">
        <v>117</v>
      </c>
      <c r="L586" t="s">
        <v>118</v>
      </c>
      <c r="M586" t="s">
        <v>119</v>
      </c>
      <c r="O586" t="s">
        <v>120</v>
      </c>
      <c r="P586" t="s">
        <v>24</v>
      </c>
    </row>
    <row r="587" spans="1:16" x14ac:dyDescent="0.2">
      <c r="A587">
        <v>10227</v>
      </c>
      <c r="B587" s="2">
        <v>26</v>
      </c>
      <c r="C587" s="1">
        <v>100</v>
      </c>
      <c r="D587" s="1">
        <v>3712.8</v>
      </c>
      <c r="E587" s="4">
        <v>2004</v>
      </c>
      <c r="F587" s="4">
        <f t="shared" si="9"/>
        <v>2</v>
      </c>
      <c r="G587" s="3">
        <v>38020</v>
      </c>
      <c r="H587" t="s">
        <v>13</v>
      </c>
      <c r="I587" t="s">
        <v>301</v>
      </c>
      <c r="J587" t="s">
        <v>321</v>
      </c>
      <c r="K587" t="s">
        <v>117</v>
      </c>
      <c r="L587" t="s">
        <v>118</v>
      </c>
      <c r="M587" t="s">
        <v>119</v>
      </c>
      <c r="O587" t="s">
        <v>120</v>
      </c>
      <c r="P587" t="s">
        <v>24</v>
      </c>
    </row>
    <row r="588" spans="1:16" x14ac:dyDescent="0.2">
      <c r="A588">
        <v>10227</v>
      </c>
      <c r="B588" s="2">
        <v>28</v>
      </c>
      <c r="C588" s="1">
        <v>50.85</v>
      </c>
      <c r="D588" s="1">
        <v>1423.8</v>
      </c>
      <c r="E588" s="4">
        <v>2004</v>
      </c>
      <c r="F588" s="4">
        <f t="shared" si="9"/>
        <v>2</v>
      </c>
      <c r="G588" s="3">
        <v>38020</v>
      </c>
      <c r="H588" t="s">
        <v>13</v>
      </c>
      <c r="I588" t="s">
        <v>301</v>
      </c>
      <c r="J588" t="s">
        <v>325</v>
      </c>
      <c r="K588" t="s">
        <v>117</v>
      </c>
      <c r="L588" t="s">
        <v>118</v>
      </c>
      <c r="M588" t="s">
        <v>119</v>
      </c>
      <c r="O588" t="s">
        <v>120</v>
      </c>
      <c r="P588" t="s">
        <v>24</v>
      </c>
    </row>
    <row r="589" spans="1:16" x14ac:dyDescent="0.2">
      <c r="A589">
        <v>10227</v>
      </c>
      <c r="B589" s="2">
        <v>46</v>
      </c>
      <c r="C589" s="1">
        <v>100</v>
      </c>
      <c r="D589" s="1">
        <v>7017.76</v>
      </c>
      <c r="E589" s="4">
        <v>2004</v>
      </c>
      <c r="F589" s="4">
        <f t="shared" si="9"/>
        <v>2</v>
      </c>
      <c r="G589" s="3">
        <v>38020</v>
      </c>
      <c r="H589" t="s">
        <v>13</v>
      </c>
      <c r="I589" t="s">
        <v>301</v>
      </c>
      <c r="J589" t="s">
        <v>327</v>
      </c>
      <c r="K589" t="s">
        <v>117</v>
      </c>
      <c r="L589" t="s">
        <v>118</v>
      </c>
      <c r="M589" t="s">
        <v>119</v>
      </c>
      <c r="O589" t="s">
        <v>120</v>
      </c>
      <c r="P589" t="s">
        <v>24</v>
      </c>
    </row>
    <row r="590" spans="1:16" x14ac:dyDescent="0.2">
      <c r="A590">
        <v>10227</v>
      </c>
      <c r="B590" s="2">
        <v>29</v>
      </c>
      <c r="C590" s="1">
        <v>100</v>
      </c>
      <c r="D590" s="1">
        <v>5579.02</v>
      </c>
      <c r="E590" s="4">
        <v>2004</v>
      </c>
      <c r="F590" s="4">
        <f t="shared" si="9"/>
        <v>2</v>
      </c>
      <c r="G590" s="3">
        <v>38020</v>
      </c>
      <c r="H590" t="s">
        <v>13</v>
      </c>
      <c r="I590" t="s">
        <v>301</v>
      </c>
      <c r="J590" t="s">
        <v>331</v>
      </c>
      <c r="K590" t="s">
        <v>117</v>
      </c>
      <c r="L590" t="s">
        <v>118</v>
      </c>
      <c r="M590" t="s">
        <v>119</v>
      </c>
      <c r="O590" t="s">
        <v>120</v>
      </c>
      <c r="P590" t="s">
        <v>24</v>
      </c>
    </row>
    <row r="591" spans="1:16" x14ac:dyDescent="0.2">
      <c r="A591">
        <v>10227</v>
      </c>
      <c r="B591" s="2">
        <v>33</v>
      </c>
      <c r="C591" s="1">
        <v>100</v>
      </c>
      <c r="D591" s="1">
        <v>3666.96</v>
      </c>
      <c r="E591" s="4">
        <v>2004</v>
      </c>
      <c r="F591" s="4">
        <f t="shared" si="9"/>
        <v>2</v>
      </c>
      <c r="G591" s="3">
        <v>38020</v>
      </c>
      <c r="H591" t="s">
        <v>13</v>
      </c>
      <c r="I591" t="s">
        <v>301</v>
      </c>
      <c r="J591" t="s">
        <v>345</v>
      </c>
      <c r="K591" t="s">
        <v>117</v>
      </c>
      <c r="L591" t="s">
        <v>118</v>
      </c>
      <c r="M591" t="s">
        <v>119</v>
      </c>
      <c r="O591" t="s">
        <v>120</v>
      </c>
      <c r="P591" t="s">
        <v>24</v>
      </c>
    </row>
    <row r="592" spans="1:16" x14ac:dyDescent="0.2">
      <c r="A592">
        <v>10227</v>
      </c>
      <c r="B592" s="2">
        <v>34</v>
      </c>
      <c r="C592" s="1">
        <v>100</v>
      </c>
      <c r="D592" s="1">
        <v>3566.94</v>
      </c>
      <c r="E592" s="4">
        <v>2004</v>
      </c>
      <c r="F592" s="4">
        <f t="shared" si="9"/>
        <v>2</v>
      </c>
      <c r="G592" s="3">
        <v>38020</v>
      </c>
      <c r="H592" t="s">
        <v>13</v>
      </c>
      <c r="I592" t="s">
        <v>301</v>
      </c>
      <c r="J592" t="s">
        <v>351</v>
      </c>
      <c r="K592" t="s">
        <v>117</v>
      </c>
      <c r="L592" t="s">
        <v>118</v>
      </c>
      <c r="M592" t="s">
        <v>119</v>
      </c>
      <c r="O592" t="s">
        <v>120</v>
      </c>
      <c r="P592" t="s">
        <v>24</v>
      </c>
    </row>
    <row r="593" spans="1:16" x14ac:dyDescent="0.2">
      <c r="A593">
        <v>10227</v>
      </c>
      <c r="B593" s="2">
        <v>37</v>
      </c>
      <c r="C593" s="1">
        <v>57.73</v>
      </c>
      <c r="D593" s="1">
        <v>2136.0100000000002</v>
      </c>
      <c r="E593" s="4">
        <v>2004</v>
      </c>
      <c r="F593" s="4">
        <f t="shared" si="9"/>
        <v>2</v>
      </c>
      <c r="G593" s="3">
        <v>38020</v>
      </c>
      <c r="H593" t="s">
        <v>13</v>
      </c>
      <c r="I593" t="s">
        <v>94</v>
      </c>
      <c r="J593" t="s">
        <v>356</v>
      </c>
      <c r="K593" t="s">
        <v>117</v>
      </c>
      <c r="L593" t="s">
        <v>118</v>
      </c>
      <c r="M593" t="s">
        <v>119</v>
      </c>
      <c r="O593" t="s">
        <v>120</v>
      </c>
      <c r="P593" t="s">
        <v>24</v>
      </c>
    </row>
    <row r="594" spans="1:16" x14ac:dyDescent="0.2">
      <c r="A594">
        <v>10227</v>
      </c>
      <c r="B594" s="2">
        <v>42</v>
      </c>
      <c r="C594" s="1">
        <v>29.21</v>
      </c>
      <c r="D594" s="1">
        <v>1226.82</v>
      </c>
      <c r="E594" s="4">
        <v>2004</v>
      </c>
      <c r="F594" s="4">
        <f t="shared" si="9"/>
        <v>2</v>
      </c>
      <c r="G594" s="3">
        <v>38020</v>
      </c>
      <c r="H594" t="s">
        <v>13</v>
      </c>
      <c r="I594" t="s">
        <v>301</v>
      </c>
      <c r="J594" t="s">
        <v>362</v>
      </c>
      <c r="K594" t="s">
        <v>117</v>
      </c>
      <c r="L594" t="s">
        <v>118</v>
      </c>
      <c r="M594" t="s">
        <v>119</v>
      </c>
      <c r="O594" t="s">
        <v>120</v>
      </c>
      <c r="P594" t="s">
        <v>24</v>
      </c>
    </row>
    <row r="595" spans="1:16" x14ac:dyDescent="0.2">
      <c r="A595">
        <v>10227</v>
      </c>
      <c r="B595" s="2">
        <v>24</v>
      </c>
      <c r="C595" s="1">
        <v>48.38</v>
      </c>
      <c r="D595" s="1">
        <v>1161.1199999999999</v>
      </c>
      <c r="E595" s="4">
        <v>2004</v>
      </c>
      <c r="F595" s="4">
        <f t="shared" si="9"/>
        <v>2</v>
      </c>
      <c r="G595" s="3">
        <v>38020</v>
      </c>
      <c r="H595" t="s">
        <v>13</v>
      </c>
      <c r="I595" t="s">
        <v>301</v>
      </c>
      <c r="J595" t="s">
        <v>365</v>
      </c>
      <c r="K595" t="s">
        <v>117</v>
      </c>
      <c r="L595" t="s">
        <v>118</v>
      </c>
      <c r="M595" t="s">
        <v>119</v>
      </c>
      <c r="O595" t="s">
        <v>120</v>
      </c>
      <c r="P595" t="s">
        <v>24</v>
      </c>
    </row>
    <row r="596" spans="1:16" x14ac:dyDescent="0.2">
      <c r="A596">
        <v>10227</v>
      </c>
      <c r="B596" s="2">
        <v>47</v>
      </c>
      <c r="C596" s="1">
        <v>88.14</v>
      </c>
      <c r="D596" s="1">
        <v>4142.58</v>
      </c>
      <c r="E596" s="4">
        <v>2004</v>
      </c>
      <c r="F596" s="4">
        <f t="shared" si="9"/>
        <v>2</v>
      </c>
      <c r="G596" s="3">
        <v>38020</v>
      </c>
      <c r="H596" t="s">
        <v>13</v>
      </c>
      <c r="I596" t="s">
        <v>94</v>
      </c>
      <c r="J596" t="s">
        <v>368</v>
      </c>
      <c r="K596" t="s">
        <v>117</v>
      </c>
      <c r="L596" t="s">
        <v>118</v>
      </c>
      <c r="M596" t="s">
        <v>119</v>
      </c>
      <c r="O596" t="s">
        <v>120</v>
      </c>
      <c r="P596" t="s">
        <v>24</v>
      </c>
    </row>
    <row r="597" spans="1:16" x14ac:dyDescent="0.2">
      <c r="A597">
        <v>10227</v>
      </c>
      <c r="B597" s="2">
        <v>33</v>
      </c>
      <c r="C597" s="1">
        <v>100</v>
      </c>
      <c r="D597" s="1">
        <v>4340.49</v>
      </c>
      <c r="E597" s="4">
        <v>2004</v>
      </c>
      <c r="F597" s="4">
        <f t="shared" si="9"/>
        <v>2</v>
      </c>
      <c r="G597" s="3">
        <v>38020</v>
      </c>
      <c r="H597" t="s">
        <v>13</v>
      </c>
      <c r="I597" t="s">
        <v>94</v>
      </c>
      <c r="J597" t="s">
        <v>371</v>
      </c>
      <c r="K597" t="s">
        <v>117</v>
      </c>
      <c r="L597" t="s">
        <v>118</v>
      </c>
      <c r="M597" t="s">
        <v>119</v>
      </c>
      <c r="O597" t="s">
        <v>120</v>
      </c>
      <c r="P597" t="s">
        <v>24</v>
      </c>
    </row>
    <row r="598" spans="1:16" x14ac:dyDescent="0.2">
      <c r="A598">
        <v>10227</v>
      </c>
      <c r="B598" s="2">
        <v>40</v>
      </c>
      <c r="C598" s="1">
        <v>79.62</v>
      </c>
      <c r="D598" s="1">
        <v>3184.8</v>
      </c>
      <c r="E598" s="4">
        <v>2004</v>
      </c>
      <c r="F598" s="4">
        <f t="shared" si="9"/>
        <v>2</v>
      </c>
      <c r="G598" s="3">
        <v>38020</v>
      </c>
      <c r="H598" t="s">
        <v>13</v>
      </c>
      <c r="I598" t="s">
        <v>94</v>
      </c>
      <c r="J598" t="s">
        <v>374</v>
      </c>
      <c r="K598" t="s">
        <v>117</v>
      </c>
      <c r="L598" t="s">
        <v>118</v>
      </c>
      <c r="M598" t="s">
        <v>119</v>
      </c>
      <c r="O598" t="s">
        <v>120</v>
      </c>
      <c r="P598" t="s">
        <v>24</v>
      </c>
    </row>
    <row r="599" spans="1:16" x14ac:dyDescent="0.2">
      <c r="A599">
        <v>10227</v>
      </c>
      <c r="B599" s="2">
        <v>27</v>
      </c>
      <c r="C599" s="1">
        <v>43.9</v>
      </c>
      <c r="D599" s="1">
        <v>1185.3</v>
      </c>
      <c r="E599" s="4">
        <v>2004</v>
      </c>
      <c r="F599" s="4">
        <f t="shared" si="9"/>
        <v>2</v>
      </c>
      <c r="G599" s="3">
        <v>38020</v>
      </c>
      <c r="H599" t="s">
        <v>13</v>
      </c>
      <c r="I599" t="s">
        <v>301</v>
      </c>
      <c r="J599" t="s">
        <v>381</v>
      </c>
      <c r="K599" t="s">
        <v>117</v>
      </c>
      <c r="L599" t="s">
        <v>118</v>
      </c>
      <c r="M599" t="s">
        <v>119</v>
      </c>
      <c r="O599" t="s">
        <v>120</v>
      </c>
      <c r="P599" t="s">
        <v>24</v>
      </c>
    </row>
    <row r="600" spans="1:16" x14ac:dyDescent="0.2">
      <c r="A600">
        <v>10235</v>
      </c>
      <c r="B600" s="2">
        <v>24</v>
      </c>
      <c r="C600" s="1">
        <v>76.03</v>
      </c>
      <c r="D600" s="1">
        <v>1824.72</v>
      </c>
      <c r="E600" s="4">
        <v>2004</v>
      </c>
      <c r="F600" s="4">
        <f t="shared" si="9"/>
        <v>2</v>
      </c>
      <c r="G600" s="3">
        <v>38021</v>
      </c>
      <c r="H600" t="s">
        <v>13</v>
      </c>
      <c r="I600" t="s">
        <v>313</v>
      </c>
      <c r="J600" t="s">
        <v>329</v>
      </c>
      <c r="K600" t="s">
        <v>194</v>
      </c>
      <c r="L600" t="s">
        <v>195</v>
      </c>
      <c r="M600" t="s">
        <v>196</v>
      </c>
      <c r="O600" t="s">
        <v>197</v>
      </c>
      <c r="P600" t="s">
        <v>125</v>
      </c>
    </row>
    <row r="601" spans="1:16" x14ac:dyDescent="0.2">
      <c r="A601">
        <v>10235</v>
      </c>
      <c r="B601" s="2">
        <v>23</v>
      </c>
      <c r="C601" s="1">
        <v>96.29</v>
      </c>
      <c r="D601" s="1">
        <v>2214.67</v>
      </c>
      <c r="E601" s="4">
        <v>2004</v>
      </c>
      <c r="F601" s="4">
        <f t="shared" si="9"/>
        <v>2</v>
      </c>
      <c r="G601" s="3">
        <v>38021</v>
      </c>
      <c r="H601" t="s">
        <v>13</v>
      </c>
      <c r="I601" t="s">
        <v>313</v>
      </c>
      <c r="J601" t="s">
        <v>361</v>
      </c>
      <c r="K601" t="s">
        <v>194</v>
      </c>
      <c r="L601" t="s">
        <v>195</v>
      </c>
      <c r="M601" t="s">
        <v>196</v>
      </c>
      <c r="O601" t="s">
        <v>197</v>
      </c>
      <c r="P601" t="s">
        <v>125</v>
      </c>
    </row>
    <row r="602" spans="1:16" x14ac:dyDescent="0.2">
      <c r="A602">
        <v>10235</v>
      </c>
      <c r="B602" s="2">
        <v>33</v>
      </c>
      <c r="C602" s="1">
        <v>60.05</v>
      </c>
      <c r="D602" s="1">
        <v>1981.65</v>
      </c>
      <c r="E602" s="4">
        <v>2004</v>
      </c>
      <c r="F602" s="4">
        <f t="shared" si="9"/>
        <v>2</v>
      </c>
      <c r="G602" s="3">
        <v>38021</v>
      </c>
      <c r="H602" t="s">
        <v>13</v>
      </c>
      <c r="I602" t="s">
        <v>313</v>
      </c>
      <c r="J602" t="s">
        <v>380</v>
      </c>
      <c r="K602" t="s">
        <v>194</v>
      </c>
      <c r="L602" t="s">
        <v>195</v>
      </c>
      <c r="M602" t="s">
        <v>196</v>
      </c>
      <c r="O602" t="s">
        <v>197</v>
      </c>
      <c r="P602" t="s">
        <v>125</v>
      </c>
    </row>
    <row r="603" spans="1:16" x14ac:dyDescent="0.2">
      <c r="A603">
        <v>10235</v>
      </c>
      <c r="B603" s="2">
        <v>40</v>
      </c>
      <c r="C603" s="1">
        <v>81.14</v>
      </c>
      <c r="D603" s="1">
        <v>3245.6</v>
      </c>
      <c r="E603" s="4">
        <v>2004</v>
      </c>
      <c r="F603" s="4">
        <f t="shared" si="9"/>
        <v>2</v>
      </c>
      <c r="G603" s="3">
        <v>38021</v>
      </c>
      <c r="H603" t="s">
        <v>13</v>
      </c>
      <c r="I603" t="s">
        <v>313</v>
      </c>
      <c r="J603" t="s">
        <v>384</v>
      </c>
      <c r="K603" t="s">
        <v>194</v>
      </c>
      <c r="L603" t="s">
        <v>195</v>
      </c>
      <c r="M603" t="s">
        <v>196</v>
      </c>
      <c r="O603" t="s">
        <v>197</v>
      </c>
      <c r="P603" t="s">
        <v>125</v>
      </c>
    </row>
    <row r="604" spans="1:16" x14ac:dyDescent="0.2">
      <c r="A604">
        <v>10235</v>
      </c>
      <c r="B604" s="2">
        <v>41</v>
      </c>
      <c r="C604" s="1">
        <v>100</v>
      </c>
      <c r="D604" s="1">
        <v>4177.49</v>
      </c>
      <c r="E604" s="4">
        <v>2004</v>
      </c>
      <c r="F604" s="4">
        <f t="shared" si="9"/>
        <v>2</v>
      </c>
      <c r="G604" s="3">
        <v>38021</v>
      </c>
      <c r="H604" t="s">
        <v>13</v>
      </c>
      <c r="I604" t="s">
        <v>14</v>
      </c>
      <c r="J604" t="s">
        <v>387</v>
      </c>
      <c r="K604" t="s">
        <v>194</v>
      </c>
      <c r="L604" t="s">
        <v>195</v>
      </c>
      <c r="M604" t="s">
        <v>196</v>
      </c>
      <c r="O604" t="s">
        <v>197</v>
      </c>
      <c r="P604" t="s">
        <v>125</v>
      </c>
    </row>
    <row r="605" spans="1:16" x14ac:dyDescent="0.2">
      <c r="A605">
        <v>10235</v>
      </c>
      <c r="B605" s="2">
        <v>34</v>
      </c>
      <c r="C605" s="1">
        <v>77.73</v>
      </c>
      <c r="D605" s="1">
        <v>2642.82</v>
      </c>
      <c r="E605" s="4">
        <v>2004</v>
      </c>
      <c r="F605" s="4">
        <f t="shared" si="9"/>
        <v>2</v>
      </c>
      <c r="G605" s="3">
        <v>38021</v>
      </c>
      <c r="H605" t="s">
        <v>13</v>
      </c>
      <c r="I605" t="s">
        <v>301</v>
      </c>
      <c r="J605" t="s">
        <v>392</v>
      </c>
      <c r="K605" t="s">
        <v>194</v>
      </c>
      <c r="L605" t="s">
        <v>195</v>
      </c>
      <c r="M605" t="s">
        <v>196</v>
      </c>
      <c r="O605" t="s">
        <v>197</v>
      </c>
      <c r="P605" t="s">
        <v>125</v>
      </c>
    </row>
    <row r="606" spans="1:16" x14ac:dyDescent="0.2">
      <c r="A606">
        <v>10235</v>
      </c>
      <c r="B606" s="2">
        <v>41</v>
      </c>
      <c r="C606" s="1">
        <v>35.35</v>
      </c>
      <c r="D606" s="1">
        <v>1449.35</v>
      </c>
      <c r="E606" s="4">
        <v>2004</v>
      </c>
      <c r="F606" s="4">
        <f t="shared" si="9"/>
        <v>2</v>
      </c>
      <c r="G606" s="3">
        <v>38021</v>
      </c>
      <c r="H606" t="s">
        <v>13</v>
      </c>
      <c r="I606" t="s">
        <v>301</v>
      </c>
      <c r="J606" t="s">
        <v>394</v>
      </c>
      <c r="K606" t="s">
        <v>194</v>
      </c>
      <c r="L606" t="s">
        <v>195</v>
      </c>
      <c r="M606" t="s">
        <v>196</v>
      </c>
      <c r="O606" t="s">
        <v>197</v>
      </c>
      <c r="P606" t="s">
        <v>125</v>
      </c>
    </row>
    <row r="607" spans="1:16" x14ac:dyDescent="0.2">
      <c r="A607">
        <v>10235</v>
      </c>
      <c r="B607" s="2">
        <v>25</v>
      </c>
      <c r="C607" s="1">
        <v>100</v>
      </c>
      <c r="D607" s="1">
        <v>2580.25</v>
      </c>
      <c r="E607" s="4">
        <v>2004</v>
      </c>
      <c r="F607" s="4">
        <f t="shared" si="9"/>
        <v>2</v>
      </c>
      <c r="G607" s="3">
        <v>38021</v>
      </c>
      <c r="H607" t="s">
        <v>13</v>
      </c>
      <c r="I607" t="s">
        <v>313</v>
      </c>
      <c r="J607" t="s">
        <v>399</v>
      </c>
      <c r="K607" t="s">
        <v>194</v>
      </c>
      <c r="L607" t="s">
        <v>195</v>
      </c>
      <c r="M607" t="s">
        <v>196</v>
      </c>
      <c r="O607" t="s">
        <v>197</v>
      </c>
      <c r="P607" t="s">
        <v>125</v>
      </c>
    </row>
    <row r="608" spans="1:16" x14ac:dyDescent="0.2">
      <c r="A608">
        <v>10235</v>
      </c>
      <c r="B608" s="2">
        <v>38</v>
      </c>
      <c r="C608" s="1">
        <v>88.75</v>
      </c>
      <c r="D608" s="1">
        <v>3372.5</v>
      </c>
      <c r="E608" s="4">
        <v>2004</v>
      </c>
      <c r="F608" s="4">
        <f t="shared" si="9"/>
        <v>2</v>
      </c>
      <c r="G608" s="3">
        <v>38021</v>
      </c>
      <c r="H608" t="s">
        <v>13</v>
      </c>
      <c r="I608" t="s">
        <v>313</v>
      </c>
      <c r="J608" t="s">
        <v>402</v>
      </c>
      <c r="K608" t="s">
        <v>194</v>
      </c>
      <c r="L608" t="s">
        <v>195</v>
      </c>
      <c r="M608" t="s">
        <v>196</v>
      </c>
      <c r="O608" t="s">
        <v>197</v>
      </c>
      <c r="P608" t="s">
        <v>125</v>
      </c>
    </row>
    <row r="609" spans="1:16" x14ac:dyDescent="0.2">
      <c r="A609">
        <v>10235</v>
      </c>
      <c r="B609" s="2">
        <v>25</v>
      </c>
      <c r="C609" s="1">
        <v>96.11</v>
      </c>
      <c r="D609" s="1">
        <v>2402.75</v>
      </c>
      <c r="E609" s="4">
        <v>2004</v>
      </c>
      <c r="F609" s="4">
        <f t="shared" si="9"/>
        <v>2</v>
      </c>
      <c r="G609" s="3">
        <v>38021</v>
      </c>
      <c r="H609" t="s">
        <v>13</v>
      </c>
      <c r="I609" t="s">
        <v>313</v>
      </c>
      <c r="J609" t="s">
        <v>405</v>
      </c>
      <c r="K609" t="s">
        <v>194</v>
      </c>
      <c r="L609" t="s">
        <v>195</v>
      </c>
      <c r="M609" t="s">
        <v>196</v>
      </c>
      <c r="O609" t="s">
        <v>197</v>
      </c>
      <c r="P609" t="s">
        <v>125</v>
      </c>
    </row>
    <row r="610" spans="1:16" x14ac:dyDescent="0.2">
      <c r="A610">
        <v>10235</v>
      </c>
      <c r="B610" s="2">
        <v>32</v>
      </c>
      <c r="C610" s="1">
        <v>92</v>
      </c>
      <c r="D610" s="1">
        <v>2944</v>
      </c>
      <c r="E610" s="4">
        <v>2004</v>
      </c>
      <c r="F610" s="4">
        <f t="shared" si="9"/>
        <v>2</v>
      </c>
      <c r="G610" s="3">
        <v>38021</v>
      </c>
      <c r="H610" t="s">
        <v>13</v>
      </c>
      <c r="I610" t="s">
        <v>313</v>
      </c>
      <c r="J610" t="s">
        <v>406</v>
      </c>
      <c r="K610" t="s">
        <v>194</v>
      </c>
      <c r="L610" t="s">
        <v>195</v>
      </c>
      <c r="M610" t="s">
        <v>196</v>
      </c>
      <c r="O610" t="s">
        <v>197</v>
      </c>
      <c r="P610" t="s">
        <v>125</v>
      </c>
    </row>
    <row r="611" spans="1:16" x14ac:dyDescent="0.2">
      <c r="A611">
        <v>10235</v>
      </c>
      <c r="B611" s="2">
        <v>34</v>
      </c>
      <c r="C611" s="1">
        <v>72.55</v>
      </c>
      <c r="D611" s="1">
        <v>2466.6999999999998</v>
      </c>
      <c r="E611" s="4">
        <v>2004</v>
      </c>
      <c r="F611" s="4">
        <f t="shared" si="9"/>
        <v>2</v>
      </c>
      <c r="G611" s="3">
        <v>38021</v>
      </c>
      <c r="H611" t="s">
        <v>13</v>
      </c>
      <c r="I611" t="s">
        <v>313</v>
      </c>
      <c r="J611" t="s">
        <v>409</v>
      </c>
      <c r="K611" t="s">
        <v>194</v>
      </c>
      <c r="L611" t="s">
        <v>195</v>
      </c>
      <c r="M611" t="s">
        <v>196</v>
      </c>
      <c r="O611" t="s">
        <v>197</v>
      </c>
      <c r="P611" t="s">
        <v>125</v>
      </c>
    </row>
    <row r="612" spans="1:16" x14ac:dyDescent="0.2">
      <c r="A612">
        <v>10265</v>
      </c>
      <c r="B612" s="2">
        <v>45</v>
      </c>
      <c r="C612" s="1">
        <v>86.84</v>
      </c>
      <c r="D612" s="1">
        <v>3907.8</v>
      </c>
      <c r="E612" s="4">
        <v>2004</v>
      </c>
      <c r="F612" s="4">
        <f t="shared" si="9"/>
        <v>2</v>
      </c>
      <c r="G612" s="3">
        <v>38024</v>
      </c>
      <c r="H612" t="s">
        <v>13</v>
      </c>
      <c r="I612" t="s">
        <v>94</v>
      </c>
      <c r="J612" t="s">
        <v>344</v>
      </c>
      <c r="K612" t="s">
        <v>307</v>
      </c>
      <c r="L612" t="s">
        <v>308</v>
      </c>
      <c r="M612" t="s">
        <v>309</v>
      </c>
      <c r="O612" t="s">
        <v>310</v>
      </c>
      <c r="P612" t="s">
        <v>52</v>
      </c>
    </row>
    <row r="613" spans="1:16" x14ac:dyDescent="0.2">
      <c r="A613">
        <v>10265</v>
      </c>
      <c r="B613" s="2">
        <v>49</v>
      </c>
      <c r="C613" s="1">
        <v>100</v>
      </c>
      <c r="D613" s="1">
        <v>8427.02</v>
      </c>
      <c r="E613" s="4">
        <v>2004</v>
      </c>
      <c r="F613" s="4">
        <f t="shared" ref="F613:F676" si="10">MONTH(G612)</f>
        <v>2</v>
      </c>
      <c r="G613" s="3">
        <v>38024</v>
      </c>
      <c r="H613" t="s">
        <v>13</v>
      </c>
      <c r="I613" t="s">
        <v>94</v>
      </c>
      <c r="J613" t="s">
        <v>346</v>
      </c>
      <c r="K613" t="s">
        <v>307</v>
      </c>
      <c r="L613" t="s">
        <v>308</v>
      </c>
      <c r="M613" t="s">
        <v>309</v>
      </c>
      <c r="O613" t="s">
        <v>310</v>
      </c>
      <c r="P613" t="s">
        <v>52</v>
      </c>
    </row>
    <row r="614" spans="1:16" x14ac:dyDescent="0.2">
      <c r="A614">
        <v>10276</v>
      </c>
      <c r="B614" s="2">
        <v>50</v>
      </c>
      <c r="C614" s="1">
        <v>100</v>
      </c>
      <c r="D614" s="1">
        <v>9631</v>
      </c>
      <c r="E614" s="4">
        <v>2004</v>
      </c>
      <c r="F614" s="4">
        <f t="shared" si="10"/>
        <v>2</v>
      </c>
      <c r="G614" s="3">
        <v>38025</v>
      </c>
      <c r="H614" t="s">
        <v>13</v>
      </c>
      <c r="I614" t="s">
        <v>94</v>
      </c>
      <c r="J614" t="s">
        <v>228</v>
      </c>
      <c r="K614" t="s">
        <v>243</v>
      </c>
      <c r="L614">
        <v>6175557555</v>
      </c>
      <c r="M614" t="s">
        <v>244</v>
      </c>
      <c r="O614" t="s">
        <v>155</v>
      </c>
      <c r="P614" t="s">
        <v>19</v>
      </c>
    </row>
    <row r="615" spans="1:16" x14ac:dyDescent="0.2">
      <c r="A615">
        <v>10276</v>
      </c>
      <c r="B615" s="2">
        <v>43</v>
      </c>
      <c r="C615" s="1">
        <v>100</v>
      </c>
      <c r="D615" s="1">
        <v>5181.5</v>
      </c>
      <c r="E615" s="4">
        <v>2004</v>
      </c>
      <c r="F615" s="4">
        <f t="shared" si="10"/>
        <v>2</v>
      </c>
      <c r="G615" s="3">
        <v>38025</v>
      </c>
      <c r="H615" t="s">
        <v>13</v>
      </c>
      <c r="I615" t="s">
        <v>14</v>
      </c>
      <c r="J615" t="s">
        <v>268</v>
      </c>
      <c r="K615" t="s">
        <v>243</v>
      </c>
      <c r="L615">
        <v>6175557555</v>
      </c>
      <c r="M615" t="s">
        <v>244</v>
      </c>
      <c r="O615" t="s">
        <v>155</v>
      </c>
      <c r="P615" t="s">
        <v>19</v>
      </c>
    </row>
    <row r="616" spans="1:16" x14ac:dyDescent="0.2">
      <c r="A616">
        <v>10276</v>
      </c>
      <c r="B616" s="2">
        <v>47</v>
      </c>
      <c r="C616" s="1">
        <v>100</v>
      </c>
      <c r="D616" s="1">
        <v>5464.69</v>
      </c>
      <c r="E616" s="4">
        <v>2004</v>
      </c>
      <c r="F616" s="4">
        <f t="shared" si="10"/>
        <v>2</v>
      </c>
      <c r="G616" s="3">
        <v>38025</v>
      </c>
      <c r="H616" t="s">
        <v>13</v>
      </c>
      <c r="I616" t="s">
        <v>94</v>
      </c>
      <c r="J616" t="s">
        <v>273</v>
      </c>
      <c r="K616" t="s">
        <v>243</v>
      </c>
      <c r="L616">
        <v>6175557555</v>
      </c>
      <c r="M616" t="s">
        <v>244</v>
      </c>
      <c r="O616" t="s">
        <v>155</v>
      </c>
      <c r="P616" t="s">
        <v>19</v>
      </c>
    </row>
    <row r="617" spans="1:16" x14ac:dyDescent="0.2">
      <c r="A617">
        <v>10276</v>
      </c>
      <c r="B617" s="2">
        <v>38</v>
      </c>
      <c r="C617" s="1">
        <v>83.79</v>
      </c>
      <c r="D617" s="1">
        <v>3184.02</v>
      </c>
      <c r="E617" s="4">
        <v>2004</v>
      </c>
      <c r="F617" s="4">
        <f t="shared" si="10"/>
        <v>2</v>
      </c>
      <c r="G617" s="3">
        <v>38025</v>
      </c>
      <c r="H617" t="s">
        <v>13</v>
      </c>
      <c r="I617" t="s">
        <v>94</v>
      </c>
      <c r="J617" t="s">
        <v>278</v>
      </c>
      <c r="K617" t="s">
        <v>243</v>
      </c>
      <c r="L617">
        <v>6175557555</v>
      </c>
      <c r="M617" t="s">
        <v>244</v>
      </c>
      <c r="O617" t="s">
        <v>155</v>
      </c>
      <c r="P617" t="s">
        <v>19</v>
      </c>
    </row>
    <row r="618" spans="1:16" x14ac:dyDescent="0.2">
      <c r="A618">
        <v>10276</v>
      </c>
      <c r="B618" s="2">
        <v>38</v>
      </c>
      <c r="C618" s="1">
        <v>69.959999999999994</v>
      </c>
      <c r="D618" s="1">
        <v>2658.48</v>
      </c>
      <c r="E618" s="4">
        <v>2004</v>
      </c>
      <c r="F618" s="4">
        <f t="shared" si="10"/>
        <v>2</v>
      </c>
      <c r="G618" s="3">
        <v>38025</v>
      </c>
      <c r="H618" t="s">
        <v>13</v>
      </c>
      <c r="I618" t="s">
        <v>94</v>
      </c>
      <c r="J618" t="s">
        <v>344</v>
      </c>
      <c r="K618" t="s">
        <v>243</v>
      </c>
      <c r="L618">
        <v>6175557555</v>
      </c>
      <c r="M618" t="s">
        <v>244</v>
      </c>
      <c r="O618" t="s">
        <v>155</v>
      </c>
      <c r="P618" t="s">
        <v>19</v>
      </c>
    </row>
    <row r="619" spans="1:16" x14ac:dyDescent="0.2">
      <c r="A619">
        <v>10276</v>
      </c>
      <c r="B619" s="2">
        <v>30</v>
      </c>
      <c r="C619" s="1">
        <v>100</v>
      </c>
      <c r="D619" s="1">
        <v>3924.6</v>
      </c>
      <c r="E619" s="4">
        <v>2004</v>
      </c>
      <c r="F619" s="4">
        <f t="shared" si="10"/>
        <v>2</v>
      </c>
      <c r="G619" s="3">
        <v>38025</v>
      </c>
      <c r="H619" t="s">
        <v>13</v>
      </c>
      <c r="I619" t="s">
        <v>94</v>
      </c>
      <c r="J619" t="s">
        <v>346</v>
      </c>
      <c r="K619" t="s">
        <v>243</v>
      </c>
      <c r="L619">
        <v>6175557555</v>
      </c>
      <c r="M619" t="s">
        <v>244</v>
      </c>
      <c r="O619" t="s">
        <v>155</v>
      </c>
      <c r="P619" t="s">
        <v>19</v>
      </c>
    </row>
    <row r="620" spans="1:16" x14ac:dyDescent="0.2">
      <c r="A620">
        <v>10276</v>
      </c>
      <c r="B620" s="2">
        <v>33</v>
      </c>
      <c r="C620" s="1">
        <v>50.36</v>
      </c>
      <c r="D620" s="1">
        <v>1661.88</v>
      </c>
      <c r="E620" s="4">
        <v>2004</v>
      </c>
      <c r="F620" s="4">
        <f t="shared" si="10"/>
        <v>2</v>
      </c>
      <c r="G620" s="3">
        <v>38025</v>
      </c>
      <c r="H620" t="s">
        <v>13</v>
      </c>
      <c r="I620" t="s">
        <v>14</v>
      </c>
      <c r="J620" t="s">
        <v>348</v>
      </c>
      <c r="K620" t="s">
        <v>243</v>
      </c>
      <c r="L620">
        <v>6175557555</v>
      </c>
      <c r="M620" t="s">
        <v>244</v>
      </c>
      <c r="O620" t="s">
        <v>155</v>
      </c>
      <c r="P620" t="s">
        <v>19</v>
      </c>
    </row>
    <row r="621" spans="1:16" x14ac:dyDescent="0.2">
      <c r="A621">
        <v>10276</v>
      </c>
      <c r="B621" s="2">
        <v>48</v>
      </c>
      <c r="C621" s="1">
        <v>100</v>
      </c>
      <c r="D621" s="1">
        <v>5713.92</v>
      </c>
      <c r="E621" s="4">
        <v>2004</v>
      </c>
      <c r="F621" s="4">
        <f t="shared" si="10"/>
        <v>2</v>
      </c>
      <c r="G621" s="3">
        <v>38025</v>
      </c>
      <c r="H621" t="s">
        <v>13</v>
      </c>
      <c r="I621" t="s">
        <v>94</v>
      </c>
      <c r="J621" t="s">
        <v>355</v>
      </c>
      <c r="K621" t="s">
        <v>243</v>
      </c>
      <c r="L621">
        <v>6175557555</v>
      </c>
      <c r="M621" t="s">
        <v>244</v>
      </c>
      <c r="O621" t="s">
        <v>155</v>
      </c>
      <c r="P621" t="s">
        <v>19</v>
      </c>
    </row>
    <row r="622" spans="1:16" x14ac:dyDescent="0.2">
      <c r="A622">
        <v>10276</v>
      </c>
      <c r="B622" s="2">
        <v>46</v>
      </c>
      <c r="C622" s="1">
        <v>75.489999999999995</v>
      </c>
      <c r="D622" s="1">
        <v>3472.54</v>
      </c>
      <c r="E622" s="4">
        <v>2004</v>
      </c>
      <c r="F622" s="4">
        <f t="shared" si="10"/>
        <v>2</v>
      </c>
      <c r="G622" s="3">
        <v>38025</v>
      </c>
      <c r="H622" t="s">
        <v>13</v>
      </c>
      <c r="I622" t="s">
        <v>14</v>
      </c>
      <c r="J622" t="s">
        <v>367</v>
      </c>
      <c r="K622" t="s">
        <v>243</v>
      </c>
      <c r="L622">
        <v>6175557555</v>
      </c>
      <c r="M622" t="s">
        <v>244</v>
      </c>
      <c r="O622" t="s">
        <v>155</v>
      </c>
      <c r="P622" t="s">
        <v>19</v>
      </c>
    </row>
    <row r="623" spans="1:16" x14ac:dyDescent="0.2">
      <c r="A623">
        <v>10276</v>
      </c>
      <c r="B623" s="2">
        <v>20</v>
      </c>
      <c r="C623" s="1">
        <v>61.23</v>
      </c>
      <c r="D623" s="1">
        <v>1224.5999999999999</v>
      </c>
      <c r="E623" s="4">
        <v>2004</v>
      </c>
      <c r="F623" s="4">
        <f t="shared" si="10"/>
        <v>2</v>
      </c>
      <c r="G623" s="3">
        <v>38025</v>
      </c>
      <c r="H623" t="s">
        <v>13</v>
      </c>
      <c r="I623" t="s">
        <v>94</v>
      </c>
      <c r="J623" t="s">
        <v>375</v>
      </c>
      <c r="K623" t="s">
        <v>243</v>
      </c>
      <c r="L623">
        <v>6175557555</v>
      </c>
      <c r="M623" t="s">
        <v>244</v>
      </c>
      <c r="O623" t="s">
        <v>155</v>
      </c>
      <c r="P623" t="s">
        <v>19</v>
      </c>
    </row>
    <row r="624" spans="1:16" x14ac:dyDescent="0.2">
      <c r="A624">
        <v>10276</v>
      </c>
      <c r="B624" s="2">
        <v>48</v>
      </c>
      <c r="C624" s="1">
        <v>75.180000000000007</v>
      </c>
      <c r="D624" s="1">
        <v>3608.64</v>
      </c>
      <c r="E624" s="4">
        <v>2004</v>
      </c>
      <c r="F624" s="4">
        <f t="shared" si="10"/>
        <v>2</v>
      </c>
      <c r="G624" s="3">
        <v>38025</v>
      </c>
      <c r="H624" t="s">
        <v>13</v>
      </c>
      <c r="I624" t="s">
        <v>94</v>
      </c>
      <c r="J624" t="s">
        <v>385</v>
      </c>
      <c r="K624" t="s">
        <v>243</v>
      </c>
      <c r="L624">
        <v>6175557555</v>
      </c>
      <c r="M624" t="s">
        <v>244</v>
      </c>
      <c r="O624" t="s">
        <v>155</v>
      </c>
      <c r="P624" t="s">
        <v>19</v>
      </c>
    </row>
    <row r="625" spans="1:16" x14ac:dyDescent="0.2">
      <c r="A625">
        <v>10276</v>
      </c>
      <c r="B625" s="2">
        <v>27</v>
      </c>
      <c r="C625" s="1">
        <v>36.61</v>
      </c>
      <c r="D625" s="1">
        <v>988.47</v>
      </c>
      <c r="E625" s="4">
        <v>2004</v>
      </c>
      <c r="F625" s="4">
        <f t="shared" si="10"/>
        <v>2</v>
      </c>
      <c r="G625" s="3">
        <v>38025</v>
      </c>
      <c r="H625" t="s">
        <v>13</v>
      </c>
      <c r="I625" t="s">
        <v>14</v>
      </c>
      <c r="J625" t="s">
        <v>388</v>
      </c>
      <c r="K625" t="s">
        <v>243</v>
      </c>
      <c r="L625">
        <v>6175557555</v>
      </c>
      <c r="M625" t="s">
        <v>244</v>
      </c>
      <c r="O625" t="s">
        <v>155</v>
      </c>
      <c r="P625" t="s">
        <v>19</v>
      </c>
    </row>
    <row r="626" spans="1:16" x14ac:dyDescent="0.2">
      <c r="A626">
        <v>10276</v>
      </c>
      <c r="B626" s="2">
        <v>38</v>
      </c>
      <c r="C626" s="1">
        <v>100</v>
      </c>
      <c r="D626" s="1">
        <v>4304.6400000000003</v>
      </c>
      <c r="E626" s="4">
        <v>2004</v>
      </c>
      <c r="F626" s="4">
        <f t="shared" si="10"/>
        <v>2</v>
      </c>
      <c r="G626" s="3">
        <v>38025</v>
      </c>
      <c r="H626" t="s">
        <v>13</v>
      </c>
      <c r="I626" t="s">
        <v>14</v>
      </c>
      <c r="J626" t="s">
        <v>393</v>
      </c>
      <c r="K626" t="s">
        <v>243</v>
      </c>
      <c r="L626">
        <v>6175557555</v>
      </c>
      <c r="M626" t="s">
        <v>244</v>
      </c>
      <c r="O626" t="s">
        <v>155</v>
      </c>
      <c r="P626" t="s">
        <v>19</v>
      </c>
    </row>
    <row r="627" spans="1:16" x14ac:dyDescent="0.2">
      <c r="A627">
        <v>10276</v>
      </c>
      <c r="B627" s="2">
        <v>21</v>
      </c>
      <c r="C627" s="1">
        <v>70.78</v>
      </c>
      <c r="D627" s="1">
        <v>1486.38</v>
      </c>
      <c r="E627" s="4">
        <v>2004</v>
      </c>
      <c r="F627" s="4">
        <f t="shared" si="10"/>
        <v>2</v>
      </c>
      <c r="G627" s="3">
        <v>38025</v>
      </c>
      <c r="H627" t="s">
        <v>13</v>
      </c>
      <c r="I627" t="s">
        <v>14</v>
      </c>
      <c r="J627" t="s">
        <v>397</v>
      </c>
      <c r="K627" t="s">
        <v>243</v>
      </c>
      <c r="L627">
        <v>6175557555</v>
      </c>
      <c r="M627" t="s">
        <v>244</v>
      </c>
      <c r="O627" t="s">
        <v>155</v>
      </c>
      <c r="P627" t="s">
        <v>19</v>
      </c>
    </row>
    <row r="628" spans="1:16" x14ac:dyDescent="0.2">
      <c r="A628">
        <v>10318</v>
      </c>
      <c r="B628" s="2">
        <v>46</v>
      </c>
      <c r="C628" s="1">
        <v>94.74</v>
      </c>
      <c r="D628" s="1">
        <v>4358.04</v>
      </c>
      <c r="E628" s="4">
        <v>2004</v>
      </c>
      <c r="F628" s="4">
        <f t="shared" si="10"/>
        <v>2</v>
      </c>
      <c r="G628" s="3">
        <v>38028</v>
      </c>
      <c r="H628" t="s">
        <v>13</v>
      </c>
      <c r="I628" t="s">
        <v>14</v>
      </c>
      <c r="J628" t="s">
        <v>15</v>
      </c>
      <c r="K628" t="s">
        <v>76</v>
      </c>
      <c r="L628">
        <v>2155551555</v>
      </c>
      <c r="M628" t="s">
        <v>77</v>
      </c>
      <c r="O628" t="s">
        <v>78</v>
      </c>
      <c r="P628" t="s">
        <v>19</v>
      </c>
    </row>
    <row r="629" spans="1:16" x14ac:dyDescent="0.2">
      <c r="A629">
        <v>10318</v>
      </c>
      <c r="B629" s="2">
        <v>45</v>
      </c>
      <c r="C629" s="1">
        <v>100</v>
      </c>
      <c r="D629" s="1">
        <v>5566.5</v>
      </c>
      <c r="E629" s="4">
        <v>2004</v>
      </c>
      <c r="F629" s="4">
        <f t="shared" si="10"/>
        <v>2</v>
      </c>
      <c r="G629" s="3">
        <v>38028</v>
      </c>
      <c r="H629" t="s">
        <v>13</v>
      </c>
      <c r="I629" t="s">
        <v>14</v>
      </c>
      <c r="J629" t="s">
        <v>165</v>
      </c>
      <c r="K629" t="s">
        <v>76</v>
      </c>
      <c r="L629">
        <v>2155551555</v>
      </c>
      <c r="M629" t="s">
        <v>77</v>
      </c>
      <c r="O629" t="s">
        <v>78</v>
      </c>
      <c r="P629" t="s">
        <v>19</v>
      </c>
    </row>
    <row r="630" spans="1:16" x14ac:dyDescent="0.2">
      <c r="A630">
        <v>10318</v>
      </c>
      <c r="B630" s="2">
        <v>37</v>
      </c>
      <c r="C630" s="1">
        <v>100</v>
      </c>
      <c r="D630" s="1">
        <v>7667.14</v>
      </c>
      <c r="E630" s="4">
        <v>2004</v>
      </c>
      <c r="F630" s="4">
        <f t="shared" si="10"/>
        <v>2</v>
      </c>
      <c r="G630" s="3">
        <v>38028</v>
      </c>
      <c r="H630" t="s">
        <v>13</v>
      </c>
      <c r="I630" t="s">
        <v>14</v>
      </c>
      <c r="J630" t="s">
        <v>172</v>
      </c>
      <c r="K630" t="s">
        <v>76</v>
      </c>
      <c r="L630">
        <v>2155551555</v>
      </c>
      <c r="M630" t="s">
        <v>77</v>
      </c>
      <c r="O630" t="s">
        <v>78</v>
      </c>
      <c r="P630" t="s">
        <v>19</v>
      </c>
    </row>
    <row r="631" spans="1:16" x14ac:dyDescent="0.2">
      <c r="A631">
        <v>10318</v>
      </c>
      <c r="B631" s="2">
        <v>31</v>
      </c>
      <c r="C631" s="1">
        <v>100</v>
      </c>
      <c r="D631" s="1">
        <v>3116.43</v>
      </c>
      <c r="E631" s="4">
        <v>2004</v>
      </c>
      <c r="F631" s="4">
        <f t="shared" si="10"/>
        <v>2</v>
      </c>
      <c r="G631" s="3">
        <v>38028</v>
      </c>
      <c r="H631" t="s">
        <v>13</v>
      </c>
      <c r="I631" t="s">
        <v>313</v>
      </c>
      <c r="J631" t="s">
        <v>329</v>
      </c>
      <c r="K631" t="s">
        <v>76</v>
      </c>
      <c r="L631">
        <v>2155551555</v>
      </c>
      <c r="M631" t="s">
        <v>77</v>
      </c>
      <c r="O631" t="s">
        <v>78</v>
      </c>
      <c r="P631" t="s">
        <v>19</v>
      </c>
    </row>
    <row r="632" spans="1:16" x14ac:dyDescent="0.2">
      <c r="A632">
        <v>10318</v>
      </c>
      <c r="B632" s="2">
        <v>42</v>
      </c>
      <c r="C632" s="1">
        <v>52.7</v>
      </c>
      <c r="D632" s="1">
        <v>2213.4</v>
      </c>
      <c r="E632" s="4">
        <v>2004</v>
      </c>
      <c r="F632" s="4">
        <f t="shared" si="10"/>
        <v>2</v>
      </c>
      <c r="G632" s="3">
        <v>38028</v>
      </c>
      <c r="H632" t="s">
        <v>13</v>
      </c>
      <c r="I632" t="s">
        <v>14</v>
      </c>
      <c r="J632" t="s">
        <v>330</v>
      </c>
      <c r="K632" t="s">
        <v>76</v>
      </c>
      <c r="L632">
        <v>2155551555</v>
      </c>
      <c r="M632" t="s">
        <v>77</v>
      </c>
      <c r="O632" t="s">
        <v>78</v>
      </c>
      <c r="P632" t="s">
        <v>19</v>
      </c>
    </row>
    <row r="633" spans="1:16" x14ac:dyDescent="0.2">
      <c r="A633">
        <v>10318</v>
      </c>
      <c r="B633" s="2">
        <v>48</v>
      </c>
      <c r="C633" s="1">
        <v>100</v>
      </c>
      <c r="D633" s="1">
        <v>6437.28</v>
      </c>
      <c r="E633" s="4">
        <v>2004</v>
      </c>
      <c r="F633" s="4">
        <f t="shared" si="10"/>
        <v>2</v>
      </c>
      <c r="G633" s="3">
        <v>38028</v>
      </c>
      <c r="H633" t="s">
        <v>13</v>
      </c>
      <c r="I633" t="s">
        <v>14</v>
      </c>
      <c r="J633" t="s">
        <v>359</v>
      </c>
      <c r="K633" t="s">
        <v>76</v>
      </c>
      <c r="L633">
        <v>2155551555</v>
      </c>
      <c r="M633" t="s">
        <v>77</v>
      </c>
      <c r="O633" t="s">
        <v>78</v>
      </c>
      <c r="P633" t="s">
        <v>19</v>
      </c>
    </row>
    <row r="634" spans="1:16" x14ac:dyDescent="0.2">
      <c r="A634">
        <v>10318</v>
      </c>
      <c r="B634" s="2">
        <v>26</v>
      </c>
      <c r="C634" s="1">
        <v>86.83</v>
      </c>
      <c r="D634" s="1">
        <v>2257.58</v>
      </c>
      <c r="E634" s="4">
        <v>2004</v>
      </c>
      <c r="F634" s="4">
        <f t="shared" si="10"/>
        <v>2</v>
      </c>
      <c r="G634" s="3">
        <v>38028</v>
      </c>
      <c r="H634" t="s">
        <v>13</v>
      </c>
      <c r="I634" t="s">
        <v>14</v>
      </c>
      <c r="J634" t="s">
        <v>363</v>
      </c>
      <c r="K634" t="s">
        <v>76</v>
      </c>
      <c r="L634">
        <v>2155551555</v>
      </c>
      <c r="M634" t="s">
        <v>77</v>
      </c>
      <c r="O634" t="s">
        <v>78</v>
      </c>
      <c r="P634" t="s">
        <v>19</v>
      </c>
    </row>
    <row r="635" spans="1:16" x14ac:dyDescent="0.2">
      <c r="A635">
        <v>10317</v>
      </c>
      <c r="B635" s="2">
        <v>35</v>
      </c>
      <c r="C635" s="1">
        <v>83.32</v>
      </c>
      <c r="D635" s="1">
        <v>2916.2</v>
      </c>
      <c r="E635" s="4">
        <v>2004</v>
      </c>
      <c r="F635" s="4">
        <f t="shared" si="10"/>
        <v>2</v>
      </c>
      <c r="G635" s="3">
        <v>38028</v>
      </c>
      <c r="H635" t="s">
        <v>13</v>
      </c>
      <c r="I635" t="s">
        <v>313</v>
      </c>
      <c r="J635" t="s">
        <v>384</v>
      </c>
      <c r="K635" t="s">
        <v>35</v>
      </c>
      <c r="L635">
        <v>6505556809</v>
      </c>
      <c r="M635" t="s">
        <v>36</v>
      </c>
      <c r="O635" t="s">
        <v>37</v>
      </c>
      <c r="P635" t="s">
        <v>19</v>
      </c>
    </row>
    <row r="636" spans="1:16" x14ac:dyDescent="0.2">
      <c r="A636">
        <v>10318</v>
      </c>
      <c r="B636" s="2">
        <v>47</v>
      </c>
      <c r="C636" s="1">
        <v>100</v>
      </c>
      <c r="D636" s="1">
        <v>5305.36</v>
      </c>
      <c r="E636" s="4">
        <v>2004</v>
      </c>
      <c r="F636" s="4">
        <f t="shared" si="10"/>
        <v>2</v>
      </c>
      <c r="G636" s="3">
        <v>38028</v>
      </c>
      <c r="H636" t="s">
        <v>13</v>
      </c>
      <c r="I636" t="s">
        <v>14</v>
      </c>
      <c r="J636" t="s">
        <v>387</v>
      </c>
      <c r="K636" t="s">
        <v>76</v>
      </c>
      <c r="L636">
        <v>2155551555</v>
      </c>
      <c r="M636" t="s">
        <v>77</v>
      </c>
      <c r="O636" t="s">
        <v>78</v>
      </c>
      <c r="P636" t="s">
        <v>19</v>
      </c>
    </row>
    <row r="637" spans="1:16" x14ac:dyDescent="0.2">
      <c r="A637">
        <v>10318</v>
      </c>
      <c r="B637" s="2">
        <v>50</v>
      </c>
      <c r="C637" s="1">
        <v>100</v>
      </c>
      <c r="D637" s="1">
        <v>7119</v>
      </c>
      <c r="E637" s="4">
        <v>2004</v>
      </c>
      <c r="F637" s="4">
        <f t="shared" si="10"/>
        <v>2</v>
      </c>
      <c r="G637" s="3">
        <v>38028</v>
      </c>
      <c r="H637" t="s">
        <v>13</v>
      </c>
      <c r="I637" t="s">
        <v>313</v>
      </c>
      <c r="J637" t="s">
        <v>405</v>
      </c>
      <c r="K637" t="s">
        <v>76</v>
      </c>
      <c r="L637">
        <v>2155551555</v>
      </c>
      <c r="M637" t="s">
        <v>77</v>
      </c>
      <c r="O637" t="s">
        <v>78</v>
      </c>
      <c r="P637" t="s">
        <v>19</v>
      </c>
    </row>
    <row r="638" spans="1:16" x14ac:dyDescent="0.2">
      <c r="A638">
        <v>10350</v>
      </c>
      <c r="B638" s="2">
        <v>26</v>
      </c>
      <c r="C638" s="1">
        <v>75.47</v>
      </c>
      <c r="D638" s="1">
        <v>1962.22</v>
      </c>
      <c r="E638" s="4">
        <v>2004</v>
      </c>
      <c r="F638" s="4">
        <f t="shared" si="10"/>
        <v>2</v>
      </c>
      <c r="G638" s="3">
        <v>38029</v>
      </c>
      <c r="H638" t="s">
        <v>13</v>
      </c>
      <c r="I638" t="s">
        <v>94</v>
      </c>
      <c r="J638" t="s">
        <v>173</v>
      </c>
      <c r="K638" t="s">
        <v>89</v>
      </c>
      <c r="L638" t="s">
        <v>90</v>
      </c>
      <c r="M638" t="s">
        <v>91</v>
      </c>
      <c r="O638" t="s">
        <v>92</v>
      </c>
      <c r="P638" t="s">
        <v>93</v>
      </c>
    </row>
    <row r="639" spans="1:16" x14ac:dyDescent="0.2">
      <c r="A639">
        <v>10350</v>
      </c>
      <c r="B639" s="2">
        <v>43</v>
      </c>
      <c r="C639" s="1">
        <v>64.97</v>
      </c>
      <c r="D639" s="1">
        <v>2793.71</v>
      </c>
      <c r="E639" s="4">
        <v>2004</v>
      </c>
      <c r="F639" s="4">
        <f t="shared" si="10"/>
        <v>2</v>
      </c>
      <c r="G639" s="3">
        <v>38029</v>
      </c>
      <c r="H639" t="s">
        <v>13</v>
      </c>
      <c r="I639" t="s">
        <v>335</v>
      </c>
      <c r="J639" t="s">
        <v>336</v>
      </c>
      <c r="K639" t="s">
        <v>89</v>
      </c>
      <c r="L639" t="s">
        <v>90</v>
      </c>
      <c r="M639" t="s">
        <v>91</v>
      </c>
      <c r="O639" t="s">
        <v>92</v>
      </c>
      <c r="P639" t="s">
        <v>93</v>
      </c>
    </row>
    <row r="640" spans="1:16" x14ac:dyDescent="0.2">
      <c r="A640">
        <v>10350</v>
      </c>
      <c r="B640" s="2">
        <v>44</v>
      </c>
      <c r="C640" s="1">
        <v>100</v>
      </c>
      <c r="D640" s="1">
        <v>5191.12</v>
      </c>
      <c r="E640" s="4">
        <v>2004</v>
      </c>
      <c r="F640" s="4">
        <f t="shared" si="10"/>
        <v>2</v>
      </c>
      <c r="G640" s="3">
        <v>38029</v>
      </c>
      <c r="H640" t="s">
        <v>13</v>
      </c>
      <c r="I640" t="s">
        <v>301</v>
      </c>
      <c r="J640" t="s">
        <v>340</v>
      </c>
      <c r="K640" t="s">
        <v>89</v>
      </c>
      <c r="L640" t="s">
        <v>90</v>
      </c>
      <c r="M640" t="s">
        <v>91</v>
      </c>
      <c r="O640" t="s">
        <v>92</v>
      </c>
      <c r="P640" t="s">
        <v>93</v>
      </c>
    </row>
    <row r="641" spans="1:16" x14ac:dyDescent="0.2">
      <c r="A641">
        <v>10350</v>
      </c>
      <c r="B641" s="2">
        <v>41</v>
      </c>
      <c r="C641" s="1">
        <v>93.04</v>
      </c>
      <c r="D641" s="1">
        <v>3814.64</v>
      </c>
      <c r="E641" s="4">
        <v>2004</v>
      </c>
      <c r="F641" s="4">
        <f t="shared" si="10"/>
        <v>2</v>
      </c>
      <c r="G641" s="3">
        <v>38029</v>
      </c>
      <c r="H641" t="s">
        <v>13</v>
      </c>
      <c r="I641" t="s">
        <v>342</v>
      </c>
      <c r="J641" t="s">
        <v>343</v>
      </c>
      <c r="K641" t="s">
        <v>89</v>
      </c>
      <c r="L641" t="s">
        <v>90</v>
      </c>
      <c r="M641" t="s">
        <v>91</v>
      </c>
      <c r="O641" t="s">
        <v>92</v>
      </c>
      <c r="P641" t="s">
        <v>93</v>
      </c>
    </row>
    <row r="642" spans="1:16" x14ac:dyDescent="0.2">
      <c r="A642">
        <v>10350</v>
      </c>
      <c r="B642" s="2">
        <v>30</v>
      </c>
      <c r="C642" s="1">
        <v>100</v>
      </c>
      <c r="D642" s="1">
        <v>3023.1</v>
      </c>
      <c r="E642" s="4">
        <v>2004</v>
      </c>
      <c r="F642" s="4">
        <f t="shared" si="10"/>
        <v>2</v>
      </c>
      <c r="G642" s="3">
        <v>38029</v>
      </c>
      <c r="H642" t="s">
        <v>13</v>
      </c>
      <c r="I642" t="s">
        <v>301</v>
      </c>
      <c r="J642" t="s">
        <v>352</v>
      </c>
      <c r="K642" t="s">
        <v>89</v>
      </c>
      <c r="L642" t="s">
        <v>90</v>
      </c>
      <c r="M642" t="s">
        <v>91</v>
      </c>
      <c r="O642" t="s">
        <v>92</v>
      </c>
      <c r="P642" t="s">
        <v>93</v>
      </c>
    </row>
    <row r="643" spans="1:16" x14ac:dyDescent="0.2">
      <c r="A643">
        <v>10350</v>
      </c>
      <c r="B643" s="2">
        <v>34</v>
      </c>
      <c r="C643" s="1">
        <v>50.33</v>
      </c>
      <c r="D643" s="1">
        <v>1711.22</v>
      </c>
      <c r="E643" s="4">
        <v>2004</v>
      </c>
      <c r="F643" s="4">
        <f t="shared" si="10"/>
        <v>2</v>
      </c>
      <c r="G643" s="3">
        <v>38029</v>
      </c>
      <c r="H643" t="s">
        <v>13</v>
      </c>
      <c r="I643" t="s">
        <v>335</v>
      </c>
      <c r="J643" t="s">
        <v>364</v>
      </c>
      <c r="K643" t="s">
        <v>89</v>
      </c>
      <c r="L643" t="s">
        <v>90</v>
      </c>
      <c r="M643" t="s">
        <v>91</v>
      </c>
      <c r="O643" t="s">
        <v>92</v>
      </c>
      <c r="P643" t="s">
        <v>93</v>
      </c>
    </row>
    <row r="644" spans="1:16" x14ac:dyDescent="0.2">
      <c r="A644">
        <v>10350</v>
      </c>
      <c r="B644" s="2">
        <v>30</v>
      </c>
      <c r="C644" s="1">
        <v>100</v>
      </c>
      <c r="D644" s="1">
        <v>3021</v>
      </c>
      <c r="E644" s="4">
        <v>2004</v>
      </c>
      <c r="F644" s="4">
        <f t="shared" si="10"/>
        <v>2</v>
      </c>
      <c r="G644" s="3">
        <v>38029</v>
      </c>
      <c r="H644" t="s">
        <v>13</v>
      </c>
      <c r="I644" t="s">
        <v>301</v>
      </c>
      <c r="J644" t="s">
        <v>373</v>
      </c>
      <c r="K644" t="s">
        <v>89</v>
      </c>
      <c r="L644" t="s">
        <v>90</v>
      </c>
      <c r="M644" t="s">
        <v>91</v>
      </c>
      <c r="O644" t="s">
        <v>92</v>
      </c>
      <c r="P644" t="s">
        <v>93</v>
      </c>
    </row>
    <row r="645" spans="1:16" x14ac:dyDescent="0.2">
      <c r="A645">
        <v>10350</v>
      </c>
      <c r="B645" s="2">
        <v>25</v>
      </c>
      <c r="C645" s="1">
        <v>60.34</v>
      </c>
      <c r="D645" s="1">
        <v>1508.5</v>
      </c>
      <c r="E645" s="4">
        <v>2004</v>
      </c>
      <c r="F645" s="4">
        <f t="shared" si="10"/>
        <v>2</v>
      </c>
      <c r="G645" s="3">
        <v>38029</v>
      </c>
      <c r="H645" t="s">
        <v>13</v>
      </c>
      <c r="I645" t="s">
        <v>301</v>
      </c>
      <c r="J645" t="s">
        <v>378</v>
      </c>
      <c r="K645" t="s">
        <v>89</v>
      </c>
      <c r="L645" t="s">
        <v>90</v>
      </c>
      <c r="M645" t="s">
        <v>91</v>
      </c>
      <c r="O645" t="s">
        <v>92</v>
      </c>
      <c r="P645" t="s">
        <v>93</v>
      </c>
    </row>
    <row r="646" spans="1:16" x14ac:dyDescent="0.2">
      <c r="A646">
        <v>10350</v>
      </c>
      <c r="B646" s="2">
        <v>27</v>
      </c>
      <c r="C646" s="1">
        <v>100</v>
      </c>
      <c r="D646" s="1">
        <v>4406.3999999999996</v>
      </c>
      <c r="E646" s="4">
        <v>2004</v>
      </c>
      <c r="F646" s="4">
        <f t="shared" si="10"/>
        <v>2</v>
      </c>
      <c r="G646" s="3">
        <v>38029</v>
      </c>
      <c r="H646" t="s">
        <v>13</v>
      </c>
      <c r="I646" t="s">
        <v>342</v>
      </c>
      <c r="J646" t="s">
        <v>390</v>
      </c>
      <c r="K646" t="s">
        <v>89</v>
      </c>
      <c r="L646" t="s">
        <v>90</v>
      </c>
      <c r="M646" t="s">
        <v>91</v>
      </c>
      <c r="O646" t="s">
        <v>92</v>
      </c>
      <c r="P646" t="s">
        <v>93</v>
      </c>
    </row>
    <row r="647" spans="1:16" x14ac:dyDescent="0.2">
      <c r="A647">
        <v>10350</v>
      </c>
      <c r="B647" s="2">
        <v>31</v>
      </c>
      <c r="C647" s="1">
        <v>71.400000000000006</v>
      </c>
      <c r="D647" s="1">
        <v>2213.4</v>
      </c>
      <c r="E647" s="4">
        <v>2004</v>
      </c>
      <c r="F647" s="4">
        <f t="shared" si="10"/>
        <v>2</v>
      </c>
      <c r="G647" s="3">
        <v>38029</v>
      </c>
      <c r="H647" t="s">
        <v>13</v>
      </c>
      <c r="I647" t="s">
        <v>266</v>
      </c>
      <c r="J647" t="s">
        <v>395</v>
      </c>
      <c r="K647" t="s">
        <v>89</v>
      </c>
      <c r="L647" t="s">
        <v>90</v>
      </c>
      <c r="M647" t="s">
        <v>91</v>
      </c>
      <c r="O647" t="s">
        <v>92</v>
      </c>
      <c r="P647" t="s">
        <v>93</v>
      </c>
    </row>
    <row r="648" spans="1:16" x14ac:dyDescent="0.2">
      <c r="A648">
        <v>10350</v>
      </c>
      <c r="B648" s="2">
        <v>44</v>
      </c>
      <c r="C648" s="1">
        <v>100</v>
      </c>
      <c r="D648" s="1">
        <v>6490.88</v>
      </c>
      <c r="E648" s="4">
        <v>2004</v>
      </c>
      <c r="F648" s="4">
        <f t="shared" si="10"/>
        <v>2</v>
      </c>
      <c r="G648" s="3">
        <v>38029</v>
      </c>
      <c r="H648" t="s">
        <v>13</v>
      </c>
      <c r="I648" t="s">
        <v>342</v>
      </c>
      <c r="J648" t="s">
        <v>396</v>
      </c>
      <c r="K648" t="s">
        <v>89</v>
      </c>
      <c r="L648" t="s">
        <v>90</v>
      </c>
      <c r="M648" t="s">
        <v>91</v>
      </c>
      <c r="O648" t="s">
        <v>92</v>
      </c>
      <c r="P648" t="s">
        <v>93</v>
      </c>
    </row>
    <row r="649" spans="1:16" x14ac:dyDescent="0.2">
      <c r="A649">
        <v>10350</v>
      </c>
      <c r="B649" s="2">
        <v>46</v>
      </c>
      <c r="C649" s="1">
        <v>76.67</v>
      </c>
      <c r="D649" s="1">
        <v>3526.82</v>
      </c>
      <c r="E649" s="4">
        <v>2004</v>
      </c>
      <c r="F649" s="4">
        <f t="shared" si="10"/>
        <v>2</v>
      </c>
      <c r="G649" s="3">
        <v>38029</v>
      </c>
      <c r="H649" t="s">
        <v>13</v>
      </c>
      <c r="I649" t="s">
        <v>335</v>
      </c>
      <c r="J649" t="s">
        <v>398</v>
      </c>
      <c r="K649" t="s">
        <v>89</v>
      </c>
      <c r="L649" t="s">
        <v>90</v>
      </c>
      <c r="M649" t="s">
        <v>91</v>
      </c>
      <c r="O649" t="s">
        <v>92</v>
      </c>
      <c r="P649" t="s">
        <v>93</v>
      </c>
    </row>
    <row r="650" spans="1:16" x14ac:dyDescent="0.2">
      <c r="A650">
        <v>10350</v>
      </c>
      <c r="B650" s="2">
        <v>28</v>
      </c>
      <c r="C650" s="1">
        <v>100</v>
      </c>
      <c r="D650" s="1">
        <v>2924.32</v>
      </c>
      <c r="E650" s="4">
        <v>2004</v>
      </c>
      <c r="F650" s="4">
        <f t="shared" si="10"/>
        <v>2</v>
      </c>
      <c r="G650" s="3">
        <v>38029</v>
      </c>
      <c r="H650" t="s">
        <v>13</v>
      </c>
      <c r="I650" t="s">
        <v>335</v>
      </c>
      <c r="J650" t="s">
        <v>400</v>
      </c>
      <c r="K650" t="s">
        <v>89</v>
      </c>
      <c r="L650" t="s">
        <v>90</v>
      </c>
      <c r="M650" t="s">
        <v>91</v>
      </c>
      <c r="O650" t="s">
        <v>92</v>
      </c>
      <c r="P650" t="s">
        <v>93</v>
      </c>
    </row>
    <row r="651" spans="1:16" x14ac:dyDescent="0.2">
      <c r="A651">
        <v>10350</v>
      </c>
      <c r="B651" s="2">
        <v>29</v>
      </c>
      <c r="C651" s="1">
        <v>75.349999999999994</v>
      </c>
      <c r="D651" s="1">
        <v>2185.15</v>
      </c>
      <c r="E651" s="4">
        <v>2004</v>
      </c>
      <c r="F651" s="4">
        <f t="shared" si="10"/>
        <v>2</v>
      </c>
      <c r="G651" s="3">
        <v>38029</v>
      </c>
      <c r="H651" t="s">
        <v>13</v>
      </c>
      <c r="I651" t="s">
        <v>335</v>
      </c>
      <c r="J651" t="s">
        <v>403</v>
      </c>
      <c r="K651" t="s">
        <v>89</v>
      </c>
      <c r="L651" t="s">
        <v>90</v>
      </c>
      <c r="M651" t="s">
        <v>91</v>
      </c>
      <c r="O651" t="s">
        <v>92</v>
      </c>
      <c r="P651" t="s">
        <v>93</v>
      </c>
    </row>
    <row r="652" spans="1:16" x14ac:dyDescent="0.2">
      <c r="A652">
        <v>10350</v>
      </c>
      <c r="B652" s="2">
        <v>31</v>
      </c>
      <c r="C652" s="1">
        <v>77.34</v>
      </c>
      <c r="D652" s="1">
        <v>2397.54</v>
      </c>
      <c r="E652" s="4">
        <v>2004</v>
      </c>
      <c r="F652" s="4">
        <f t="shared" si="10"/>
        <v>2</v>
      </c>
      <c r="G652" s="3">
        <v>38029</v>
      </c>
      <c r="H652" t="s">
        <v>13</v>
      </c>
      <c r="I652" t="s">
        <v>335</v>
      </c>
      <c r="J652" t="s">
        <v>407</v>
      </c>
      <c r="K652" t="s">
        <v>89</v>
      </c>
      <c r="L652" t="s">
        <v>90</v>
      </c>
      <c r="M652" t="s">
        <v>91</v>
      </c>
      <c r="O652" t="s">
        <v>92</v>
      </c>
      <c r="P652" t="s">
        <v>93</v>
      </c>
    </row>
    <row r="653" spans="1:16" x14ac:dyDescent="0.2">
      <c r="A653">
        <v>10350</v>
      </c>
      <c r="B653" s="2">
        <v>25</v>
      </c>
      <c r="C653" s="1">
        <v>100</v>
      </c>
      <c r="D653" s="1">
        <v>2854.75</v>
      </c>
      <c r="E653" s="4">
        <v>2004</v>
      </c>
      <c r="F653" s="4">
        <f t="shared" si="10"/>
        <v>2</v>
      </c>
      <c r="G653" s="3">
        <v>38029</v>
      </c>
      <c r="H653" t="s">
        <v>13</v>
      </c>
      <c r="I653" t="s">
        <v>335</v>
      </c>
      <c r="J653" t="s">
        <v>408</v>
      </c>
      <c r="K653" t="s">
        <v>89</v>
      </c>
      <c r="L653" t="s">
        <v>90</v>
      </c>
      <c r="M653" t="s">
        <v>91</v>
      </c>
      <c r="O653" t="s">
        <v>92</v>
      </c>
      <c r="P653" t="s">
        <v>93</v>
      </c>
    </row>
    <row r="654" spans="1:16" x14ac:dyDescent="0.2">
      <c r="A654">
        <v>10350</v>
      </c>
      <c r="B654" s="2">
        <v>20</v>
      </c>
      <c r="C654" s="1">
        <v>100</v>
      </c>
      <c r="D654" s="1">
        <v>2244.4</v>
      </c>
      <c r="E654" s="4">
        <v>2004</v>
      </c>
      <c r="F654" s="4">
        <f t="shared" si="10"/>
        <v>2</v>
      </c>
      <c r="G654" s="3">
        <v>38029</v>
      </c>
      <c r="H654" t="s">
        <v>13</v>
      </c>
      <c r="I654" t="s">
        <v>335</v>
      </c>
      <c r="J654" t="s">
        <v>411</v>
      </c>
      <c r="K654" t="s">
        <v>89</v>
      </c>
      <c r="L654" t="s">
        <v>90</v>
      </c>
      <c r="M654" t="s">
        <v>91</v>
      </c>
      <c r="O654" t="s">
        <v>92</v>
      </c>
      <c r="P654" t="s">
        <v>93</v>
      </c>
    </row>
    <row r="655" spans="1:16" x14ac:dyDescent="0.2">
      <c r="A655">
        <v>10236</v>
      </c>
      <c r="B655" s="2">
        <v>22</v>
      </c>
      <c r="C655" s="1">
        <v>100</v>
      </c>
      <c r="D655" s="1">
        <v>2852.08</v>
      </c>
      <c r="E655" s="4">
        <v>2004</v>
      </c>
      <c r="F655" s="4">
        <f t="shared" si="10"/>
        <v>2</v>
      </c>
      <c r="G655" s="3">
        <v>38050</v>
      </c>
      <c r="H655" t="s">
        <v>13</v>
      </c>
      <c r="I655" t="s">
        <v>14</v>
      </c>
      <c r="J655" t="s">
        <v>165</v>
      </c>
      <c r="K655" t="s">
        <v>170</v>
      </c>
      <c r="L655">
        <v>2155559857</v>
      </c>
      <c r="M655" t="s">
        <v>171</v>
      </c>
      <c r="O655" t="s">
        <v>116</v>
      </c>
      <c r="P655" t="s">
        <v>19</v>
      </c>
    </row>
    <row r="656" spans="1:16" x14ac:dyDescent="0.2">
      <c r="A656">
        <v>10236</v>
      </c>
      <c r="B656" s="2">
        <v>23</v>
      </c>
      <c r="C656" s="1">
        <v>55.72</v>
      </c>
      <c r="D656" s="1">
        <v>1281.56</v>
      </c>
      <c r="E656" s="4">
        <v>2004</v>
      </c>
      <c r="F656" s="4">
        <f t="shared" si="10"/>
        <v>3</v>
      </c>
      <c r="G656" s="3">
        <v>38050</v>
      </c>
      <c r="H656" t="s">
        <v>13</v>
      </c>
      <c r="I656" t="s">
        <v>14</v>
      </c>
      <c r="J656" t="s">
        <v>330</v>
      </c>
      <c r="K656" t="s">
        <v>170</v>
      </c>
      <c r="L656">
        <v>2155559857</v>
      </c>
      <c r="M656" t="s">
        <v>171</v>
      </c>
      <c r="O656" t="s">
        <v>116</v>
      </c>
      <c r="P656" t="s">
        <v>19</v>
      </c>
    </row>
    <row r="657" spans="1:16" x14ac:dyDescent="0.2">
      <c r="A657">
        <v>10236</v>
      </c>
      <c r="B657" s="2">
        <v>36</v>
      </c>
      <c r="C657" s="1">
        <v>87.6</v>
      </c>
      <c r="D657" s="1">
        <v>3153.6</v>
      </c>
      <c r="E657" s="4">
        <v>2004</v>
      </c>
      <c r="F657" s="4">
        <f t="shared" si="10"/>
        <v>3</v>
      </c>
      <c r="G657" s="3">
        <v>38050</v>
      </c>
      <c r="H657" t="s">
        <v>13</v>
      </c>
      <c r="I657" t="s">
        <v>14</v>
      </c>
      <c r="J657" t="s">
        <v>363</v>
      </c>
      <c r="K657" t="s">
        <v>170</v>
      </c>
      <c r="L657">
        <v>2155559857</v>
      </c>
      <c r="M657" t="s">
        <v>171</v>
      </c>
      <c r="O657" t="s">
        <v>116</v>
      </c>
      <c r="P657" t="s">
        <v>19</v>
      </c>
    </row>
    <row r="658" spans="1:16" x14ac:dyDescent="0.2">
      <c r="A658">
        <v>10289</v>
      </c>
      <c r="B658" s="2">
        <v>38</v>
      </c>
      <c r="C658" s="1">
        <v>100</v>
      </c>
      <c r="D658" s="1">
        <v>4567.9799999999996</v>
      </c>
      <c r="E658" s="4">
        <v>2004</v>
      </c>
      <c r="F658" s="4">
        <f t="shared" si="10"/>
        <v>3</v>
      </c>
      <c r="G658" s="3">
        <v>38055</v>
      </c>
      <c r="H658" t="s">
        <v>13</v>
      </c>
      <c r="I658" t="s">
        <v>301</v>
      </c>
      <c r="J658" t="s">
        <v>302</v>
      </c>
      <c r="K658" t="s">
        <v>42</v>
      </c>
      <c r="L658" t="s">
        <v>43</v>
      </c>
      <c r="M658" t="s">
        <v>44</v>
      </c>
      <c r="O658" t="s">
        <v>45</v>
      </c>
      <c r="P658" t="s">
        <v>46</v>
      </c>
    </row>
    <row r="659" spans="1:16" x14ac:dyDescent="0.2">
      <c r="A659">
        <v>10289</v>
      </c>
      <c r="B659" s="2">
        <v>24</v>
      </c>
      <c r="C659" s="1">
        <v>56.07</v>
      </c>
      <c r="D659" s="1">
        <v>1345.68</v>
      </c>
      <c r="E659" s="4">
        <v>2004</v>
      </c>
      <c r="F659" s="4">
        <f t="shared" si="10"/>
        <v>3</v>
      </c>
      <c r="G659" s="3">
        <v>38055</v>
      </c>
      <c r="H659" t="s">
        <v>13</v>
      </c>
      <c r="I659" t="s">
        <v>301</v>
      </c>
      <c r="J659" t="s">
        <v>311</v>
      </c>
      <c r="K659" t="s">
        <v>42</v>
      </c>
      <c r="L659" t="s">
        <v>43</v>
      </c>
      <c r="M659" t="s">
        <v>44</v>
      </c>
      <c r="O659" t="s">
        <v>45</v>
      </c>
      <c r="P659" t="s">
        <v>46</v>
      </c>
    </row>
    <row r="660" spans="1:16" x14ac:dyDescent="0.2">
      <c r="A660">
        <v>10289</v>
      </c>
      <c r="B660" s="2">
        <v>43</v>
      </c>
      <c r="C660" s="1">
        <v>100</v>
      </c>
      <c r="D660" s="1">
        <v>8272.34</v>
      </c>
      <c r="E660" s="4">
        <v>2004</v>
      </c>
      <c r="F660" s="4">
        <f t="shared" si="10"/>
        <v>3</v>
      </c>
      <c r="G660" s="3">
        <v>38055</v>
      </c>
      <c r="H660" t="s">
        <v>13</v>
      </c>
      <c r="I660" t="s">
        <v>301</v>
      </c>
      <c r="J660" t="s">
        <v>331</v>
      </c>
      <c r="K660" t="s">
        <v>42</v>
      </c>
      <c r="L660" t="s">
        <v>43</v>
      </c>
      <c r="M660" t="s">
        <v>44</v>
      </c>
      <c r="O660" t="s">
        <v>45</v>
      </c>
      <c r="P660" t="s">
        <v>46</v>
      </c>
    </row>
    <row r="661" spans="1:16" x14ac:dyDescent="0.2">
      <c r="A661">
        <v>10289</v>
      </c>
      <c r="B661" s="2">
        <v>45</v>
      </c>
      <c r="C661" s="1">
        <v>48.38</v>
      </c>
      <c r="D661" s="1">
        <v>2177.1</v>
      </c>
      <c r="E661" s="4">
        <v>2004</v>
      </c>
      <c r="F661" s="4">
        <f t="shared" si="10"/>
        <v>3</v>
      </c>
      <c r="G661" s="3">
        <v>38055</v>
      </c>
      <c r="H661" t="s">
        <v>13</v>
      </c>
      <c r="I661" t="s">
        <v>301</v>
      </c>
      <c r="J661" t="s">
        <v>365</v>
      </c>
      <c r="K661" t="s">
        <v>42</v>
      </c>
      <c r="L661" t="s">
        <v>43</v>
      </c>
      <c r="M661" t="s">
        <v>44</v>
      </c>
      <c r="O661" t="s">
        <v>45</v>
      </c>
      <c r="P661" t="s">
        <v>46</v>
      </c>
    </row>
    <row r="662" spans="1:16" x14ac:dyDescent="0.2">
      <c r="A662">
        <v>10320</v>
      </c>
      <c r="B662" s="2">
        <v>31</v>
      </c>
      <c r="C662" s="1">
        <v>100</v>
      </c>
      <c r="D662" s="1">
        <v>6876.11</v>
      </c>
      <c r="E662" s="4">
        <v>2004</v>
      </c>
      <c r="F662" s="4">
        <f t="shared" si="10"/>
        <v>3</v>
      </c>
      <c r="G662" s="3">
        <v>38057</v>
      </c>
      <c r="H662" t="s">
        <v>13</v>
      </c>
      <c r="I662" t="s">
        <v>94</v>
      </c>
      <c r="J662" t="s">
        <v>228</v>
      </c>
      <c r="K662" t="s">
        <v>96</v>
      </c>
      <c r="L662" t="s">
        <v>97</v>
      </c>
      <c r="M662" t="s">
        <v>98</v>
      </c>
      <c r="O662" t="s">
        <v>99</v>
      </c>
      <c r="P662" t="s">
        <v>100</v>
      </c>
    </row>
    <row r="663" spans="1:16" x14ac:dyDescent="0.2">
      <c r="A663">
        <v>10319</v>
      </c>
      <c r="B663" s="2">
        <v>30</v>
      </c>
      <c r="C663" s="1">
        <v>100</v>
      </c>
      <c r="D663" s="1">
        <v>4111.8</v>
      </c>
      <c r="E663" s="4">
        <v>2004</v>
      </c>
      <c r="F663" s="4">
        <f t="shared" si="10"/>
        <v>3</v>
      </c>
      <c r="G663" s="3">
        <v>38057</v>
      </c>
      <c r="H663" t="s">
        <v>13</v>
      </c>
      <c r="I663" t="s">
        <v>14</v>
      </c>
      <c r="J663" t="s">
        <v>268</v>
      </c>
      <c r="K663" t="s">
        <v>269</v>
      </c>
      <c r="L663">
        <v>2125551957</v>
      </c>
      <c r="M663" t="s">
        <v>270</v>
      </c>
      <c r="N663" t="s">
        <v>271</v>
      </c>
      <c r="O663" t="s">
        <v>18</v>
      </c>
      <c r="P663" t="s">
        <v>19</v>
      </c>
    </row>
    <row r="664" spans="1:16" x14ac:dyDescent="0.2">
      <c r="A664">
        <v>10320</v>
      </c>
      <c r="B664" s="2">
        <v>35</v>
      </c>
      <c r="C664" s="1">
        <v>100</v>
      </c>
      <c r="D664" s="1">
        <v>4850.3</v>
      </c>
      <c r="E664" s="4">
        <v>2004</v>
      </c>
      <c r="F664" s="4">
        <f t="shared" si="10"/>
        <v>3</v>
      </c>
      <c r="G664" s="3">
        <v>38057</v>
      </c>
      <c r="H664" t="s">
        <v>13</v>
      </c>
      <c r="I664" t="s">
        <v>94</v>
      </c>
      <c r="J664" t="s">
        <v>273</v>
      </c>
      <c r="K664" t="s">
        <v>96</v>
      </c>
      <c r="L664" t="s">
        <v>97</v>
      </c>
      <c r="M664" t="s">
        <v>98</v>
      </c>
      <c r="O664" t="s">
        <v>99</v>
      </c>
      <c r="P664" t="s">
        <v>100</v>
      </c>
    </row>
    <row r="665" spans="1:16" x14ac:dyDescent="0.2">
      <c r="A665">
        <v>10320</v>
      </c>
      <c r="B665" s="2">
        <v>38</v>
      </c>
      <c r="C665" s="1">
        <v>73.42</v>
      </c>
      <c r="D665" s="1">
        <v>2789.96</v>
      </c>
      <c r="E665" s="4">
        <v>2004</v>
      </c>
      <c r="F665" s="4">
        <f t="shared" si="10"/>
        <v>3</v>
      </c>
      <c r="G665" s="3">
        <v>38057</v>
      </c>
      <c r="H665" t="s">
        <v>13</v>
      </c>
      <c r="I665" t="s">
        <v>94</v>
      </c>
      <c r="J665" t="s">
        <v>278</v>
      </c>
      <c r="K665" t="s">
        <v>96</v>
      </c>
      <c r="L665" t="s">
        <v>97</v>
      </c>
      <c r="M665" t="s">
        <v>98</v>
      </c>
      <c r="O665" t="s">
        <v>99</v>
      </c>
      <c r="P665" t="s">
        <v>100</v>
      </c>
    </row>
    <row r="666" spans="1:16" x14ac:dyDescent="0.2">
      <c r="A666">
        <v>10319</v>
      </c>
      <c r="B666" s="2">
        <v>46</v>
      </c>
      <c r="C666" s="1">
        <v>73.98</v>
      </c>
      <c r="D666" s="1">
        <v>3403.08</v>
      </c>
      <c r="E666" s="4">
        <v>2004</v>
      </c>
      <c r="F666" s="4">
        <f t="shared" si="10"/>
        <v>3</v>
      </c>
      <c r="G666" s="3">
        <v>38057</v>
      </c>
      <c r="H666" t="s">
        <v>13</v>
      </c>
      <c r="I666" t="s">
        <v>94</v>
      </c>
      <c r="J666" t="s">
        <v>344</v>
      </c>
      <c r="K666" t="s">
        <v>269</v>
      </c>
      <c r="L666">
        <v>2125551957</v>
      </c>
      <c r="M666" t="s">
        <v>270</v>
      </c>
      <c r="N666" t="s">
        <v>271</v>
      </c>
      <c r="O666" t="s">
        <v>18</v>
      </c>
      <c r="P666" t="s">
        <v>19</v>
      </c>
    </row>
    <row r="667" spans="1:16" x14ac:dyDescent="0.2">
      <c r="A667">
        <v>10320</v>
      </c>
      <c r="B667" s="2">
        <v>25</v>
      </c>
      <c r="C667" s="1">
        <v>100</v>
      </c>
      <c r="D667" s="1">
        <v>3491</v>
      </c>
      <c r="E667" s="4">
        <v>2004</v>
      </c>
      <c r="F667" s="4">
        <f t="shared" si="10"/>
        <v>3</v>
      </c>
      <c r="G667" s="3">
        <v>38057</v>
      </c>
      <c r="H667" t="s">
        <v>13</v>
      </c>
      <c r="I667" t="s">
        <v>94</v>
      </c>
      <c r="J667" t="s">
        <v>346</v>
      </c>
      <c r="K667" t="s">
        <v>96</v>
      </c>
      <c r="L667" t="s">
        <v>97</v>
      </c>
      <c r="M667" t="s">
        <v>98</v>
      </c>
      <c r="O667" t="s">
        <v>99</v>
      </c>
      <c r="P667" t="s">
        <v>100</v>
      </c>
    </row>
    <row r="668" spans="1:16" x14ac:dyDescent="0.2">
      <c r="A668">
        <v>10319</v>
      </c>
      <c r="B668" s="2">
        <v>44</v>
      </c>
      <c r="C668" s="1">
        <v>59.06</v>
      </c>
      <c r="D668" s="1">
        <v>2598.64</v>
      </c>
      <c r="E668" s="4">
        <v>2004</v>
      </c>
      <c r="F668" s="4">
        <f t="shared" si="10"/>
        <v>3</v>
      </c>
      <c r="G668" s="3">
        <v>38057</v>
      </c>
      <c r="H668" t="s">
        <v>13</v>
      </c>
      <c r="I668" t="s">
        <v>14</v>
      </c>
      <c r="J668" t="s">
        <v>348</v>
      </c>
      <c r="K668" t="s">
        <v>269</v>
      </c>
      <c r="L668">
        <v>2125551957</v>
      </c>
      <c r="M668" t="s">
        <v>270</v>
      </c>
      <c r="N668" t="s">
        <v>271</v>
      </c>
      <c r="O668" t="s">
        <v>18</v>
      </c>
      <c r="P668" t="s">
        <v>19</v>
      </c>
    </row>
    <row r="669" spans="1:16" x14ac:dyDescent="0.2">
      <c r="A669">
        <v>10319</v>
      </c>
      <c r="B669" s="2">
        <v>45</v>
      </c>
      <c r="C669" s="1">
        <v>100</v>
      </c>
      <c r="D669" s="1">
        <v>7901.1</v>
      </c>
      <c r="E669" s="4">
        <v>2004</v>
      </c>
      <c r="F669" s="4">
        <f t="shared" si="10"/>
        <v>3</v>
      </c>
      <c r="G669" s="3">
        <v>38057</v>
      </c>
      <c r="H669" t="s">
        <v>13</v>
      </c>
      <c r="I669" t="s">
        <v>94</v>
      </c>
      <c r="J669" t="s">
        <v>355</v>
      </c>
      <c r="K669" t="s">
        <v>269</v>
      </c>
      <c r="L669">
        <v>2125551957</v>
      </c>
      <c r="M669" t="s">
        <v>270</v>
      </c>
      <c r="N669" t="s">
        <v>271</v>
      </c>
      <c r="O669" t="s">
        <v>18</v>
      </c>
      <c r="P669" t="s">
        <v>19</v>
      </c>
    </row>
    <row r="670" spans="1:16" x14ac:dyDescent="0.2">
      <c r="A670">
        <v>10319</v>
      </c>
      <c r="B670" s="2">
        <v>31</v>
      </c>
      <c r="C670" s="1">
        <v>81.73</v>
      </c>
      <c r="D670" s="1">
        <v>2533.63</v>
      </c>
      <c r="E670" s="4">
        <v>2004</v>
      </c>
      <c r="F670" s="4">
        <f t="shared" si="10"/>
        <v>3</v>
      </c>
      <c r="G670" s="3">
        <v>38057</v>
      </c>
      <c r="H670" t="s">
        <v>13</v>
      </c>
      <c r="I670" t="s">
        <v>14</v>
      </c>
      <c r="J670" t="s">
        <v>367</v>
      </c>
      <c r="K670" t="s">
        <v>269</v>
      </c>
      <c r="L670">
        <v>2125551957</v>
      </c>
      <c r="M670" t="s">
        <v>270</v>
      </c>
      <c r="N670" t="s">
        <v>271</v>
      </c>
      <c r="O670" t="s">
        <v>18</v>
      </c>
      <c r="P670" t="s">
        <v>19</v>
      </c>
    </row>
    <row r="671" spans="1:16" x14ac:dyDescent="0.2">
      <c r="A671">
        <v>10320</v>
      </c>
      <c r="B671" s="2">
        <v>26</v>
      </c>
      <c r="C671" s="1">
        <v>61.23</v>
      </c>
      <c r="D671" s="1">
        <v>1591.98</v>
      </c>
      <c r="E671" s="4">
        <v>2004</v>
      </c>
      <c r="F671" s="4">
        <f t="shared" si="10"/>
        <v>3</v>
      </c>
      <c r="G671" s="3">
        <v>38057</v>
      </c>
      <c r="H671" t="s">
        <v>13</v>
      </c>
      <c r="I671" t="s">
        <v>94</v>
      </c>
      <c r="J671" t="s">
        <v>375</v>
      </c>
      <c r="K671" t="s">
        <v>96</v>
      </c>
      <c r="L671" t="s">
        <v>97</v>
      </c>
      <c r="M671" t="s">
        <v>98</v>
      </c>
      <c r="O671" t="s">
        <v>99</v>
      </c>
      <c r="P671" t="s">
        <v>100</v>
      </c>
    </row>
    <row r="672" spans="1:16" x14ac:dyDescent="0.2">
      <c r="A672">
        <v>10319</v>
      </c>
      <c r="B672" s="2">
        <v>43</v>
      </c>
      <c r="C672" s="1">
        <v>85.69</v>
      </c>
      <c r="D672" s="1">
        <v>3684.67</v>
      </c>
      <c r="E672" s="4">
        <v>2004</v>
      </c>
      <c r="F672" s="4">
        <f t="shared" si="10"/>
        <v>3</v>
      </c>
      <c r="G672" s="3">
        <v>38057</v>
      </c>
      <c r="H672" t="s">
        <v>13</v>
      </c>
      <c r="I672" t="s">
        <v>94</v>
      </c>
      <c r="J672" t="s">
        <v>385</v>
      </c>
      <c r="K672" t="s">
        <v>269</v>
      </c>
      <c r="L672">
        <v>2125551957</v>
      </c>
      <c r="M672" t="s">
        <v>270</v>
      </c>
      <c r="N672" t="s">
        <v>271</v>
      </c>
      <c r="O672" t="s">
        <v>18</v>
      </c>
      <c r="P672" t="s">
        <v>19</v>
      </c>
    </row>
    <row r="673" spans="1:16" x14ac:dyDescent="0.2">
      <c r="A673">
        <v>10319</v>
      </c>
      <c r="B673" s="2">
        <v>29</v>
      </c>
      <c r="C673" s="1">
        <v>38.22</v>
      </c>
      <c r="D673" s="1">
        <v>1108.3800000000001</v>
      </c>
      <c r="E673" s="4">
        <v>2004</v>
      </c>
      <c r="F673" s="4">
        <f t="shared" si="10"/>
        <v>3</v>
      </c>
      <c r="G673" s="3">
        <v>38057</v>
      </c>
      <c r="H673" t="s">
        <v>13</v>
      </c>
      <c r="I673" t="s">
        <v>14</v>
      </c>
      <c r="J673" t="s">
        <v>388</v>
      </c>
      <c r="K673" t="s">
        <v>269</v>
      </c>
      <c r="L673">
        <v>2125551957</v>
      </c>
      <c r="M673" t="s">
        <v>270</v>
      </c>
      <c r="N673" t="s">
        <v>271</v>
      </c>
      <c r="O673" t="s">
        <v>18</v>
      </c>
      <c r="P673" t="s">
        <v>19</v>
      </c>
    </row>
    <row r="674" spans="1:16" x14ac:dyDescent="0.2">
      <c r="A674">
        <v>10319</v>
      </c>
      <c r="B674" s="2">
        <v>22</v>
      </c>
      <c r="C674" s="1">
        <v>100</v>
      </c>
      <c r="D674" s="1">
        <v>2626.8</v>
      </c>
      <c r="E674" s="4">
        <v>2004</v>
      </c>
      <c r="F674" s="4">
        <f t="shared" si="10"/>
        <v>3</v>
      </c>
      <c r="G674" s="3">
        <v>38057</v>
      </c>
      <c r="H674" t="s">
        <v>13</v>
      </c>
      <c r="I674" t="s">
        <v>14</v>
      </c>
      <c r="J674" t="s">
        <v>393</v>
      </c>
      <c r="K674" t="s">
        <v>269</v>
      </c>
      <c r="L674">
        <v>2125551957</v>
      </c>
      <c r="M674" t="s">
        <v>270</v>
      </c>
      <c r="N674" t="s">
        <v>271</v>
      </c>
      <c r="O674" t="s">
        <v>18</v>
      </c>
      <c r="P674" t="s">
        <v>19</v>
      </c>
    </row>
    <row r="675" spans="1:16" x14ac:dyDescent="0.2">
      <c r="A675">
        <v>10319</v>
      </c>
      <c r="B675" s="2">
        <v>45</v>
      </c>
      <c r="C675" s="1">
        <v>77.290000000000006</v>
      </c>
      <c r="D675" s="1">
        <v>3478.05</v>
      </c>
      <c r="E675" s="4">
        <v>2004</v>
      </c>
      <c r="F675" s="4">
        <f t="shared" si="10"/>
        <v>3</v>
      </c>
      <c r="G675" s="3">
        <v>38057</v>
      </c>
      <c r="H675" t="s">
        <v>13</v>
      </c>
      <c r="I675" t="s">
        <v>14</v>
      </c>
      <c r="J675" t="s">
        <v>397</v>
      </c>
      <c r="K675" t="s">
        <v>269</v>
      </c>
      <c r="L675">
        <v>2125551957</v>
      </c>
      <c r="M675" t="s">
        <v>270</v>
      </c>
      <c r="N675" t="s">
        <v>271</v>
      </c>
      <c r="O675" t="s">
        <v>18</v>
      </c>
      <c r="P675" t="s">
        <v>19</v>
      </c>
    </row>
    <row r="676" spans="1:16" x14ac:dyDescent="0.2">
      <c r="A676">
        <v>10351</v>
      </c>
      <c r="B676" s="2">
        <v>39</v>
      </c>
      <c r="C676" s="1">
        <v>99.52</v>
      </c>
      <c r="D676" s="1">
        <v>3881.28</v>
      </c>
      <c r="E676" s="4">
        <v>2004</v>
      </c>
      <c r="F676" s="4">
        <f t="shared" si="10"/>
        <v>3</v>
      </c>
      <c r="G676" s="3">
        <v>38058</v>
      </c>
      <c r="H676" t="s">
        <v>13</v>
      </c>
      <c r="I676" t="s">
        <v>313</v>
      </c>
      <c r="J676" t="s">
        <v>314</v>
      </c>
      <c r="K676" t="s">
        <v>179</v>
      </c>
      <c r="L676" t="s">
        <v>180</v>
      </c>
      <c r="M676" t="s">
        <v>181</v>
      </c>
      <c r="O676" t="s">
        <v>182</v>
      </c>
      <c r="P676" t="s">
        <v>87</v>
      </c>
    </row>
    <row r="677" spans="1:16" x14ac:dyDescent="0.2">
      <c r="A677">
        <v>10351</v>
      </c>
      <c r="B677" s="2">
        <v>20</v>
      </c>
      <c r="C677" s="1">
        <v>100</v>
      </c>
      <c r="D677" s="1">
        <v>3374.6</v>
      </c>
      <c r="E677" s="4">
        <v>2004</v>
      </c>
      <c r="F677" s="4">
        <f t="shared" ref="F677:F740" si="11">MONTH(G676)</f>
        <v>3</v>
      </c>
      <c r="G677" s="3">
        <v>38058</v>
      </c>
      <c r="H677" t="s">
        <v>13</v>
      </c>
      <c r="I677" t="s">
        <v>301</v>
      </c>
      <c r="J677" t="s">
        <v>349</v>
      </c>
      <c r="K677" t="s">
        <v>179</v>
      </c>
      <c r="L677" t="s">
        <v>180</v>
      </c>
      <c r="M677" t="s">
        <v>181</v>
      </c>
      <c r="O677" t="s">
        <v>182</v>
      </c>
      <c r="P677" t="s">
        <v>87</v>
      </c>
    </row>
    <row r="678" spans="1:16" x14ac:dyDescent="0.2">
      <c r="A678">
        <v>10351</v>
      </c>
      <c r="B678" s="2">
        <v>25</v>
      </c>
      <c r="C678" s="1">
        <v>74.680000000000007</v>
      </c>
      <c r="D678" s="1">
        <v>1867</v>
      </c>
      <c r="E678" s="4">
        <v>2004</v>
      </c>
      <c r="F678" s="4">
        <f t="shared" si="11"/>
        <v>3</v>
      </c>
      <c r="G678" s="3">
        <v>38058</v>
      </c>
      <c r="H678" t="s">
        <v>13</v>
      </c>
      <c r="I678" t="s">
        <v>313</v>
      </c>
      <c r="J678" t="s">
        <v>370</v>
      </c>
      <c r="K678" t="s">
        <v>179</v>
      </c>
      <c r="L678" t="s">
        <v>180</v>
      </c>
      <c r="M678" t="s">
        <v>181</v>
      </c>
      <c r="O678" t="s">
        <v>182</v>
      </c>
      <c r="P678" t="s">
        <v>87</v>
      </c>
    </row>
    <row r="679" spans="1:16" x14ac:dyDescent="0.2">
      <c r="A679">
        <v>10351</v>
      </c>
      <c r="B679" s="2">
        <v>38</v>
      </c>
      <c r="C679" s="1">
        <v>68.38</v>
      </c>
      <c r="D679" s="1">
        <v>2598.44</v>
      </c>
      <c r="E679" s="4">
        <v>2004</v>
      </c>
      <c r="F679" s="4">
        <f t="shared" si="11"/>
        <v>3</v>
      </c>
      <c r="G679" s="3">
        <v>38058</v>
      </c>
      <c r="H679" t="s">
        <v>13</v>
      </c>
      <c r="I679" t="s">
        <v>301</v>
      </c>
      <c r="J679" t="s">
        <v>376</v>
      </c>
      <c r="K679" t="s">
        <v>179</v>
      </c>
      <c r="L679" t="s">
        <v>180</v>
      </c>
      <c r="M679" t="s">
        <v>181</v>
      </c>
      <c r="O679" t="s">
        <v>182</v>
      </c>
      <c r="P679" t="s">
        <v>87</v>
      </c>
    </row>
    <row r="680" spans="1:16" x14ac:dyDescent="0.2">
      <c r="A680">
        <v>10351</v>
      </c>
      <c r="B680" s="2">
        <v>34</v>
      </c>
      <c r="C680" s="1">
        <v>59.37</v>
      </c>
      <c r="D680" s="1">
        <v>2018.58</v>
      </c>
      <c r="E680" s="4">
        <v>2004</v>
      </c>
      <c r="F680" s="4">
        <f t="shared" si="11"/>
        <v>3</v>
      </c>
      <c r="G680" s="3">
        <v>38058</v>
      </c>
      <c r="H680" t="s">
        <v>13</v>
      </c>
      <c r="I680" t="s">
        <v>313</v>
      </c>
      <c r="J680" t="s">
        <v>380</v>
      </c>
      <c r="K680" t="s">
        <v>179</v>
      </c>
      <c r="L680" t="s">
        <v>180</v>
      </c>
      <c r="M680" t="s">
        <v>181</v>
      </c>
      <c r="O680" t="s">
        <v>182</v>
      </c>
      <c r="P680" t="s">
        <v>87</v>
      </c>
    </row>
    <row r="681" spans="1:16" x14ac:dyDescent="0.2">
      <c r="A681">
        <v>10352</v>
      </c>
      <c r="B681" s="2">
        <v>23</v>
      </c>
      <c r="C681" s="1">
        <v>100</v>
      </c>
      <c r="D681" s="1">
        <v>2352.67</v>
      </c>
      <c r="E681" s="4">
        <v>2004</v>
      </c>
      <c r="F681" s="4">
        <f t="shared" si="11"/>
        <v>3</v>
      </c>
      <c r="G681" s="3">
        <v>38058</v>
      </c>
      <c r="H681" t="s">
        <v>13</v>
      </c>
      <c r="I681" t="s">
        <v>335</v>
      </c>
      <c r="J681" t="s">
        <v>401</v>
      </c>
      <c r="K681" t="s">
        <v>337</v>
      </c>
      <c r="L681">
        <v>6175558428</v>
      </c>
      <c r="M681" t="s">
        <v>338</v>
      </c>
      <c r="O681" t="s">
        <v>155</v>
      </c>
      <c r="P681" t="s">
        <v>19</v>
      </c>
    </row>
    <row r="682" spans="1:16" x14ac:dyDescent="0.2">
      <c r="A682">
        <v>10352</v>
      </c>
      <c r="B682" s="2">
        <v>49</v>
      </c>
      <c r="C682" s="1">
        <v>100</v>
      </c>
      <c r="D682" s="1">
        <v>4935.28</v>
      </c>
      <c r="E682" s="4">
        <v>2004</v>
      </c>
      <c r="F682" s="4">
        <f t="shared" si="11"/>
        <v>3</v>
      </c>
      <c r="G682" s="3">
        <v>38058</v>
      </c>
      <c r="H682" t="s">
        <v>13</v>
      </c>
      <c r="I682" t="s">
        <v>313</v>
      </c>
      <c r="J682" t="s">
        <v>402</v>
      </c>
      <c r="K682" t="s">
        <v>337</v>
      </c>
      <c r="L682">
        <v>6175558428</v>
      </c>
      <c r="M682" t="s">
        <v>338</v>
      </c>
      <c r="O682" t="s">
        <v>155</v>
      </c>
      <c r="P682" t="s">
        <v>19</v>
      </c>
    </row>
    <row r="683" spans="1:16" x14ac:dyDescent="0.2">
      <c r="A683">
        <v>10352</v>
      </c>
      <c r="B683" s="2">
        <v>22</v>
      </c>
      <c r="C683" s="1">
        <v>75.510000000000005</v>
      </c>
      <c r="D683" s="1">
        <v>1661.22</v>
      </c>
      <c r="E683" s="4">
        <v>2004</v>
      </c>
      <c r="F683" s="4">
        <f t="shared" si="11"/>
        <v>3</v>
      </c>
      <c r="G683" s="3">
        <v>38058</v>
      </c>
      <c r="H683" t="s">
        <v>13</v>
      </c>
      <c r="I683" t="s">
        <v>313</v>
      </c>
      <c r="J683" t="s">
        <v>409</v>
      </c>
      <c r="K683" t="s">
        <v>337</v>
      </c>
      <c r="L683">
        <v>6175558428</v>
      </c>
      <c r="M683" t="s">
        <v>338</v>
      </c>
      <c r="O683" t="s">
        <v>155</v>
      </c>
      <c r="P683" t="s">
        <v>19</v>
      </c>
    </row>
    <row r="684" spans="1:16" x14ac:dyDescent="0.2">
      <c r="A684">
        <v>10352</v>
      </c>
      <c r="B684" s="2">
        <v>49</v>
      </c>
      <c r="C684" s="1">
        <v>52.64</v>
      </c>
      <c r="D684" s="1">
        <v>2579.36</v>
      </c>
      <c r="E684" s="4">
        <v>2004</v>
      </c>
      <c r="F684" s="4">
        <f t="shared" si="11"/>
        <v>3</v>
      </c>
      <c r="G684" s="3">
        <v>38058</v>
      </c>
      <c r="H684" t="s">
        <v>13</v>
      </c>
      <c r="I684" t="s">
        <v>313</v>
      </c>
      <c r="J684" t="s">
        <v>410</v>
      </c>
      <c r="K684" t="s">
        <v>337</v>
      </c>
      <c r="L684">
        <v>6175558428</v>
      </c>
      <c r="M684" t="s">
        <v>338</v>
      </c>
      <c r="O684" t="s">
        <v>155</v>
      </c>
      <c r="P684" t="s">
        <v>19</v>
      </c>
    </row>
    <row r="685" spans="1:16" x14ac:dyDescent="0.2">
      <c r="A685">
        <v>10217</v>
      </c>
      <c r="B685" s="2">
        <v>48</v>
      </c>
      <c r="C685" s="1">
        <v>100</v>
      </c>
      <c r="D685" s="1">
        <v>7020.48</v>
      </c>
      <c r="E685" s="4">
        <v>2004</v>
      </c>
      <c r="F685" s="4">
        <f t="shared" si="11"/>
        <v>3</v>
      </c>
      <c r="G685" s="3">
        <v>38079</v>
      </c>
      <c r="H685" t="s">
        <v>13</v>
      </c>
      <c r="I685" t="s">
        <v>94</v>
      </c>
      <c r="J685" t="s">
        <v>213</v>
      </c>
      <c r="K685" t="s">
        <v>224</v>
      </c>
      <c r="L685" t="s">
        <v>225</v>
      </c>
      <c r="M685" t="s">
        <v>226</v>
      </c>
      <c r="N685" t="s">
        <v>227</v>
      </c>
      <c r="O685" t="s">
        <v>107</v>
      </c>
      <c r="P685" t="s">
        <v>107</v>
      </c>
    </row>
    <row r="686" spans="1:16" x14ac:dyDescent="0.2">
      <c r="A686">
        <v>10217</v>
      </c>
      <c r="B686" s="2">
        <v>35</v>
      </c>
      <c r="C686" s="1">
        <v>61.38</v>
      </c>
      <c r="D686" s="1">
        <v>2148.3000000000002</v>
      </c>
      <c r="E686" s="4">
        <v>2004</v>
      </c>
      <c r="F686" s="4">
        <f t="shared" si="11"/>
        <v>4</v>
      </c>
      <c r="G686" s="3">
        <v>38079</v>
      </c>
      <c r="H686" t="s">
        <v>13</v>
      </c>
      <c r="I686" t="s">
        <v>266</v>
      </c>
      <c r="J686" t="s">
        <v>328</v>
      </c>
      <c r="K686" t="s">
        <v>224</v>
      </c>
      <c r="L686" t="s">
        <v>225</v>
      </c>
      <c r="M686" t="s">
        <v>226</v>
      </c>
      <c r="N686" t="s">
        <v>227</v>
      </c>
      <c r="O686" t="s">
        <v>107</v>
      </c>
      <c r="P686" t="s">
        <v>107</v>
      </c>
    </row>
    <row r="687" spans="1:16" x14ac:dyDescent="0.2">
      <c r="A687">
        <v>10217</v>
      </c>
      <c r="B687" s="2">
        <v>38</v>
      </c>
      <c r="C687" s="1">
        <v>100</v>
      </c>
      <c r="D687" s="1">
        <v>4509.08</v>
      </c>
      <c r="E687" s="4">
        <v>2004</v>
      </c>
      <c r="F687" s="4">
        <f t="shared" si="11"/>
        <v>4</v>
      </c>
      <c r="G687" s="3">
        <v>38079</v>
      </c>
      <c r="H687" t="s">
        <v>13</v>
      </c>
      <c r="I687" t="s">
        <v>266</v>
      </c>
      <c r="J687" t="s">
        <v>353</v>
      </c>
      <c r="K687" t="s">
        <v>224</v>
      </c>
      <c r="L687" t="s">
        <v>225</v>
      </c>
      <c r="M687" t="s">
        <v>226</v>
      </c>
      <c r="N687" t="s">
        <v>227</v>
      </c>
      <c r="O687" t="s">
        <v>107</v>
      </c>
      <c r="P687" t="s">
        <v>107</v>
      </c>
    </row>
    <row r="688" spans="1:16" x14ac:dyDescent="0.2">
      <c r="A688">
        <v>10217</v>
      </c>
      <c r="B688" s="2">
        <v>28</v>
      </c>
      <c r="C688" s="1">
        <v>100</v>
      </c>
      <c r="D688" s="1">
        <v>3148.88</v>
      </c>
      <c r="E688" s="4">
        <v>2004</v>
      </c>
      <c r="F688" s="4">
        <f t="shared" si="11"/>
        <v>4</v>
      </c>
      <c r="G688" s="3">
        <v>38079</v>
      </c>
      <c r="H688" t="s">
        <v>13</v>
      </c>
      <c r="I688" t="s">
        <v>266</v>
      </c>
      <c r="J688" t="s">
        <v>366</v>
      </c>
      <c r="K688" t="s">
        <v>224</v>
      </c>
      <c r="L688" t="s">
        <v>225</v>
      </c>
      <c r="M688" t="s">
        <v>226</v>
      </c>
      <c r="N688" t="s">
        <v>227</v>
      </c>
      <c r="O688" t="s">
        <v>107</v>
      </c>
      <c r="P688" t="s">
        <v>107</v>
      </c>
    </row>
    <row r="689" spans="1:16" x14ac:dyDescent="0.2">
      <c r="A689">
        <v>10217</v>
      </c>
      <c r="B689" s="2">
        <v>21</v>
      </c>
      <c r="C689" s="1">
        <v>100</v>
      </c>
      <c r="D689" s="1">
        <v>2244.9</v>
      </c>
      <c r="E689" s="4">
        <v>2004</v>
      </c>
      <c r="F689" s="4">
        <f t="shared" si="11"/>
        <v>4</v>
      </c>
      <c r="G689" s="3">
        <v>38079</v>
      </c>
      <c r="H689" t="s">
        <v>13</v>
      </c>
      <c r="I689" t="s">
        <v>266</v>
      </c>
      <c r="J689" t="s">
        <v>386</v>
      </c>
      <c r="K689" t="s">
        <v>224</v>
      </c>
      <c r="L689" t="s">
        <v>225</v>
      </c>
      <c r="M689" t="s">
        <v>226</v>
      </c>
      <c r="N689" t="s">
        <v>227</v>
      </c>
      <c r="O689" t="s">
        <v>107</v>
      </c>
      <c r="P689" t="s">
        <v>107</v>
      </c>
    </row>
    <row r="690" spans="1:16" x14ac:dyDescent="0.2">
      <c r="A690">
        <v>10217</v>
      </c>
      <c r="B690" s="2">
        <v>39</v>
      </c>
      <c r="C690" s="1">
        <v>62.05</v>
      </c>
      <c r="D690" s="1">
        <v>2419.9499999999998</v>
      </c>
      <c r="E690" s="4">
        <v>2004</v>
      </c>
      <c r="F690" s="4">
        <f t="shared" si="11"/>
        <v>4</v>
      </c>
      <c r="G690" s="3">
        <v>38079</v>
      </c>
      <c r="H690" t="s">
        <v>13</v>
      </c>
      <c r="I690" t="s">
        <v>266</v>
      </c>
      <c r="J690" t="s">
        <v>391</v>
      </c>
      <c r="K690" t="s">
        <v>224</v>
      </c>
      <c r="L690" t="s">
        <v>225</v>
      </c>
      <c r="M690" t="s">
        <v>226</v>
      </c>
      <c r="N690" t="s">
        <v>227</v>
      </c>
      <c r="O690" t="s">
        <v>107</v>
      </c>
      <c r="P690" t="s">
        <v>107</v>
      </c>
    </row>
    <row r="691" spans="1:16" x14ac:dyDescent="0.2">
      <c r="A691">
        <v>10217</v>
      </c>
      <c r="B691" s="2">
        <v>31</v>
      </c>
      <c r="C691" s="1">
        <v>88</v>
      </c>
      <c r="D691" s="1">
        <v>2728</v>
      </c>
      <c r="E691" s="4">
        <v>2004</v>
      </c>
      <c r="F691" s="4">
        <f t="shared" si="11"/>
        <v>4</v>
      </c>
      <c r="G691" s="3">
        <v>38079</v>
      </c>
      <c r="H691" t="s">
        <v>13</v>
      </c>
      <c r="I691" t="s">
        <v>94</v>
      </c>
      <c r="J691" t="s">
        <v>404</v>
      </c>
      <c r="K691" t="s">
        <v>224</v>
      </c>
      <c r="L691" t="s">
        <v>225</v>
      </c>
      <c r="M691" t="s">
        <v>226</v>
      </c>
      <c r="N691" t="s">
        <v>227</v>
      </c>
      <c r="O691" t="s">
        <v>107</v>
      </c>
      <c r="P691" t="s">
        <v>107</v>
      </c>
    </row>
    <row r="692" spans="1:16" x14ac:dyDescent="0.2">
      <c r="A692">
        <v>10245</v>
      </c>
      <c r="B692" s="2">
        <v>34</v>
      </c>
      <c r="C692" s="1">
        <v>100</v>
      </c>
      <c r="D692" s="1">
        <v>6120.34</v>
      </c>
      <c r="E692" s="4">
        <v>2004</v>
      </c>
      <c r="F692" s="4">
        <f t="shared" si="11"/>
        <v>4</v>
      </c>
      <c r="G692" s="3">
        <v>38082</v>
      </c>
      <c r="H692" t="s">
        <v>13</v>
      </c>
      <c r="I692" t="s">
        <v>94</v>
      </c>
      <c r="J692" t="s">
        <v>95</v>
      </c>
      <c r="K692" t="s">
        <v>131</v>
      </c>
      <c r="L692">
        <v>2035559545</v>
      </c>
      <c r="M692" t="s">
        <v>132</v>
      </c>
      <c r="O692" t="s">
        <v>133</v>
      </c>
      <c r="P692" t="s">
        <v>19</v>
      </c>
    </row>
    <row r="693" spans="1:16" x14ac:dyDescent="0.2">
      <c r="A693">
        <v>10245</v>
      </c>
      <c r="B693" s="2">
        <v>28</v>
      </c>
      <c r="C693" s="1">
        <v>100</v>
      </c>
      <c r="D693" s="1">
        <v>4591.72</v>
      </c>
      <c r="E693" s="4">
        <v>2004</v>
      </c>
      <c r="F693" s="4">
        <f t="shared" si="11"/>
        <v>4</v>
      </c>
      <c r="G693" s="3">
        <v>38082</v>
      </c>
      <c r="H693" t="s">
        <v>13</v>
      </c>
      <c r="I693" t="s">
        <v>94</v>
      </c>
      <c r="J693" t="s">
        <v>213</v>
      </c>
      <c r="K693" t="s">
        <v>131</v>
      </c>
      <c r="L693">
        <v>2035559545</v>
      </c>
      <c r="M693" t="s">
        <v>132</v>
      </c>
      <c r="O693" t="s">
        <v>133</v>
      </c>
      <c r="P693" t="s">
        <v>19</v>
      </c>
    </row>
    <row r="694" spans="1:16" x14ac:dyDescent="0.2">
      <c r="A694">
        <v>10245</v>
      </c>
      <c r="B694" s="2">
        <v>38</v>
      </c>
      <c r="C694" s="1">
        <v>100</v>
      </c>
      <c r="D694" s="1">
        <v>5920.4</v>
      </c>
      <c r="E694" s="4">
        <v>2004</v>
      </c>
      <c r="F694" s="4">
        <f t="shared" si="11"/>
        <v>4</v>
      </c>
      <c r="G694" s="3">
        <v>38082</v>
      </c>
      <c r="H694" t="s">
        <v>13</v>
      </c>
      <c r="I694" t="s">
        <v>266</v>
      </c>
      <c r="J694" t="s">
        <v>267</v>
      </c>
      <c r="K694" t="s">
        <v>131</v>
      </c>
      <c r="L694">
        <v>2035559545</v>
      </c>
      <c r="M694" t="s">
        <v>132</v>
      </c>
      <c r="O694" t="s">
        <v>133</v>
      </c>
      <c r="P694" t="s">
        <v>19</v>
      </c>
    </row>
    <row r="695" spans="1:16" x14ac:dyDescent="0.2">
      <c r="A695">
        <v>10245</v>
      </c>
      <c r="B695" s="2">
        <v>29</v>
      </c>
      <c r="C695" s="1">
        <v>100</v>
      </c>
      <c r="D695" s="1">
        <v>3451</v>
      </c>
      <c r="E695" s="4">
        <v>2004</v>
      </c>
      <c r="F695" s="4">
        <f t="shared" si="11"/>
        <v>4</v>
      </c>
      <c r="G695" s="3">
        <v>38082</v>
      </c>
      <c r="H695" t="s">
        <v>13</v>
      </c>
      <c r="I695" t="s">
        <v>266</v>
      </c>
      <c r="J695" t="s">
        <v>292</v>
      </c>
      <c r="K695" t="s">
        <v>131</v>
      </c>
      <c r="L695">
        <v>2035559545</v>
      </c>
      <c r="M695" t="s">
        <v>132</v>
      </c>
      <c r="O695" t="s">
        <v>133</v>
      </c>
      <c r="P695" t="s">
        <v>19</v>
      </c>
    </row>
    <row r="696" spans="1:16" x14ac:dyDescent="0.2">
      <c r="A696">
        <v>10245</v>
      </c>
      <c r="B696" s="2">
        <v>21</v>
      </c>
      <c r="C696" s="1">
        <v>100</v>
      </c>
      <c r="D696" s="1">
        <v>2390.2199999999998</v>
      </c>
      <c r="E696" s="4">
        <v>2004</v>
      </c>
      <c r="F696" s="4">
        <f t="shared" si="11"/>
        <v>4</v>
      </c>
      <c r="G696" s="3">
        <v>38082</v>
      </c>
      <c r="H696" t="s">
        <v>13</v>
      </c>
      <c r="I696" t="s">
        <v>266</v>
      </c>
      <c r="J696" t="s">
        <v>353</v>
      </c>
      <c r="K696" t="s">
        <v>131</v>
      </c>
      <c r="L696">
        <v>2035559545</v>
      </c>
      <c r="M696" t="s">
        <v>132</v>
      </c>
      <c r="O696" t="s">
        <v>133</v>
      </c>
      <c r="P696" t="s">
        <v>19</v>
      </c>
    </row>
    <row r="697" spans="1:16" x14ac:dyDescent="0.2">
      <c r="A697">
        <v>10245</v>
      </c>
      <c r="B697" s="2">
        <v>45</v>
      </c>
      <c r="C697" s="1">
        <v>59.87</v>
      </c>
      <c r="D697" s="1">
        <v>2694.15</v>
      </c>
      <c r="E697" s="4">
        <v>2004</v>
      </c>
      <c r="F697" s="4">
        <f t="shared" si="11"/>
        <v>4</v>
      </c>
      <c r="G697" s="3">
        <v>38082</v>
      </c>
      <c r="H697" t="s">
        <v>13</v>
      </c>
      <c r="I697" t="s">
        <v>301</v>
      </c>
      <c r="J697" t="s">
        <v>354</v>
      </c>
      <c r="K697" t="s">
        <v>131</v>
      </c>
      <c r="L697">
        <v>2035559545</v>
      </c>
      <c r="M697" t="s">
        <v>132</v>
      </c>
      <c r="O697" t="s">
        <v>133</v>
      </c>
      <c r="P697" t="s">
        <v>19</v>
      </c>
    </row>
    <row r="698" spans="1:16" x14ac:dyDescent="0.2">
      <c r="A698">
        <v>10245</v>
      </c>
      <c r="B698" s="2">
        <v>37</v>
      </c>
      <c r="C698" s="1">
        <v>100</v>
      </c>
      <c r="D698" s="1">
        <v>4133.6400000000003</v>
      </c>
      <c r="E698" s="4">
        <v>2004</v>
      </c>
      <c r="F698" s="4">
        <f t="shared" si="11"/>
        <v>4</v>
      </c>
      <c r="G698" s="3">
        <v>38082</v>
      </c>
      <c r="H698" t="s">
        <v>13</v>
      </c>
      <c r="I698" t="s">
        <v>266</v>
      </c>
      <c r="J698" t="s">
        <v>386</v>
      </c>
      <c r="K698" t="s">
        <v>131</v>
      </c>
      <c r="L698">
        <v>2035559545</v>
      </c>
      <c r="M698" t="s">
        <v>132</v>
      </c>
      <c r="O698" t="s">
        <v>133</v>
      </c>
      <c r="P698" t="s">
        <v>19</v>
      </c>
    </row>
    <row r="699" spans="1:16" x14ac:dyDescent="0.2">
      <c r="A699">
        <v>10245</v>
      </c>
      <c r="B699" s="2">
        <v>44</v>
      </c>
      <c r="C699" s="1">
        <v>69.16</v>
      </c>
      <c r="D699" s="1">
        <v>3043.04</v>
      </c>
      <c r="E699" s="4">
        <v>2004</v>
      </c>
      <c r="F699" s="4">
        <f t="shared" si="11"/>
        <v>4</v>
      </c>
      <c r="G699" s="3">
        <v>38082</v>
      </c>
      <c r="H699" t="s">
        <v>13</v>
      </c>
      <c r="I699" t="s">
        <v>266</v>
      </c>
      <c r="J699" t="s">
        <v>391</v>
      </c>
      <c r="K699" t="s">
        <v>131</v>
      </c>
      <c r="L699">
        <v>2035559545</v>
      </c>
      <c r="M699" t="s">
        <v>132</v>
      </c>
      <c r="O699" t="s">
        <v>133</v>
      </c>
      <c r="P699" t="s">
        <v>19</v>
      </c>
    </row>
    <row r="700" spans="1:16" x14ac:dyDescent="0.2">
      <c r="A700">
        <v>10245</v>
      </c>
      <c r="B700" s="2">
        <v>44</v>
      </c>
      <c r="C700" s="1">
        <v>100</v>
      </c>
      <c r="D700" s="1">
        <v>4628.8</v>
      </c>
      <c r="E700" s="4">
        <v>2004</v>
      </c>
      <c r="F700" s="4">
        <f t="shared" si="11"/>
        <v>4</v>
      </c>
      <c r="G700" s="3">
        <v>38082</v>
      </c>
      <c r="H700" t="s">
        <v>13</v>
      </c>
      <c r="I700" t="s">
        <v>94</v>
      </c>
      <c r="J700" t="s">
        <v>404</v>
      </c>
      <c r="K700" t="s">
        <v>131</v>
      </c>
      <c r="L700">
        <v>2035559545</v>
      </c>
      <c r="M700" t="s">
        <v>132</v>
      </c>
      <c r="O700" t="s">
        <v>133</v>
      </c>
      <c r="P700" t="s">
        <v>19</v>
      </c>
    </row>
    <row r="701" spans="1:16" x14ac:dyDescent="0.2">
      <c r="A701">
        <v>10255</v>
      </c>
      <c r="B701" s="2">
        <v>24</v>
      </c>
      <c r="C701" s="1">
        <v>100</v>
      </c>
      <c r="D701" s="1">
        <v>3726</v>
      </c>
      <c r="E701" s="4">
        <v>2004</v>
      </c>
      <c r="F701" s="4">
        <f t="shared" si="11"/>
        <v>4</v>
      </c>
      <c r="G701" s="3">
        <v>38083</v>
      </c>
      <c r="H701" t="s">
        <v>13</v>
      </c>
      <c r="I701" t="s">
        <v>301</v>
      </c>
      <c r="J701" t="s">
        <v>331</v>
      </c>
      <c r="K701" t="s">
        <v>288</v>
      </c>
      <c r="L701" t="s">
        <v>289</v>
      </c>
      <c r="M701" t="s">
        <v>290</v>
      </c>
      <c r="O701" t="s">
        <v>291</v>
      </c>
      <c r="P701" t="s">
        <v>24</v>
      </c>
    </row>
    <row r="702" spans="1:16" x14ac:dyDescent="0.2">
      <c r="A702">
        <v>10255</v>
      </c>
      <c r="B702" s="2">
        <v>37</v>
      </c>
      <c r="C702" s="1">
        <v>45.7</v>
      </c>
      <c r="D702" s="1">
        <v>1690.9</v>
      </c>
      <c r="E702" s="4">
        <v>2004</v>
      </c>
      <c r="F702" s="4">
        <f t="shared" si="11"/>
        <v>4</v>
      </c>
      <c r="G702" s="3">
        <v>38083</v>
      </c>
      <c r="H702" t="s">
        <v>13</v>
      </c>
      <c r="I702" t="s">
        <v>301</v>
      </c>
      <c r="J702" t="s">
        <v>365</v>
      </c>
      <c r="K702" t="s">
        <v>288</v>
      </c>
      <c r="L702" t="s">
        <v>289</v>
      </c>
      <c r="M702" t="s">
        <v>290</v>
      </c>
      <c r="O702" t="s">
        <v>291</v>
      </c>
      <c r="P702" t="s">
        <v>24</v>
      </c>
    </row>
    <row r="703" spans="1:16" x14ac:dyDescent="0.2">
      <c r="A703">
        <v>10277</v>
      </c>
      <c r="B703" s="2">
        <v>28</v>
      </c>
      <c r="C703" s="1">
        <v>100</v>
      </c>
      <c r="D703" s="1">
        <v>3127.88</v>
      </c>
      <c r="E703" s="4">
        <v>2004</v>
      </c>
      <c r="F703" s="4">
        <f t="shared" si="11"/>
        <v>4</v>
      </c>
      <c r="G703" s="3">
        <v>38085</v>
      </c>
      <c r="H703" t="s">
        <v>13</v>
      </c>
      <c r="I703" t="s">
        <v>94</v>
      </c>
      <c r="J703" t="s">
        <v>287</v>
      </c>
      <c r="K703" t="s">
        <v>104</v>
      </c>
      <c r="L703" t="s">
        <v>105</v>
      </c>
      <c r="M703" t="s">
        <v>106</v>
      </c>
      <c r="O703" t="s">
        <v>107</v>
      </c>
      <c r="P703" t="s">
        <v>107</v>
      </c>
    </row>
    <row r="704" spans="1:16" x14ac:dyDescent="0.2">
      <c r="A704">
        <v>10322</v>
      </c>
      <c r="B704" s="2">
        <v>40</v>
      </c>
      <c r="C704" s="1">
        <v>100</v>
      </c>
      <c r="D704" s="1">
        <v>6000.4</v>
      </c>
      <c r="E704" s="4">
        <v>2004</v>
      </c>
      <c r="F704" s="4">
        <f t="shared" si="11"/>
        <v>4</v>
      </c>
      <c r="G704" s="3">
        <v>38088</v>
      </c>
      <c r="H704" t="s">
        <v>13</v>
      </c>
      <c r="I704" t="s">
        <v>94</v>
      </c>
      <c r="J704" t="s">
        <v>95</v>
      </c>
      <c r="K704" t="s">
        <v>150</v>
      </c>
      <c r="L704">
        <v>6035558647</v>
      </c>
      <c r="M704" t="s">
        <v>151</v>
      </c>
      <c r="O704" t="s">
        <v>152</v>
      </c>
      <c r="P704" t="s">
        <v>19</v>
      </c>
    </row>
    <row r="705" spans="1:16" x14ac:dyDescent="0.2">
      <c r="A705">
        <v>10322</v>
      </c>
      <c r="B705" s="2">
        <v>46</v>
      </c>
      <c r="C705" s="1">
        <v>61.99</v>
      </c>
      <c r="D705" s="1">
        <v>2851.54</v>
      </c>
      <c r="E705" s="4">
        <v>2004</v>
      </c>
      <c r="F705" s="4">
        <f t="shared" si="11"/>
        <v>4</v>
      </c>
      <c r="G705" s="3">
        <v>38088</v>
      </c>
      <c r="H705" t="s">
        <v>13</v>
      </c>
      <c r="I705" t="s">
        <v>94</v>
      </c>
      <c r="J705" t="s">
        <v>213</v>
      </c>
      <c r="K705" t="s">
        <v>150</v>
      </c>
      <c r="L705">
        <v>6035558647</v>
      </c>
      <c r="M705" t="s">
        <v>151</v>
      </c>
      <c r="O705" t="s">
        <v>152</v>
      </c>
      <c r="P705" t="s">
        <v>19</v>
      </c>
    </row>
    <row r="706" spans="1:16" x14ac:dyDescent="0.2">
      <c r="A706">
        <v>10322</v>
      </c>
      <c r="B706" s="2">
        <v>27</v>
      </c>
      <c r="C706" s="1">
        <v>100</v>
      </c>
      <c r="D706" s="1">
        <v>4784.13</v>
      </c>
      <c r="E706" s="4">
        <v>2004</v>
      </c>
      <c r="F706" s="4">
        <f t="shared" si="11"/>
        <v>4</v>
      </c>
      <c r="G706" s="3">
        <v>38088</v>
      </c>
      <c r="H706" t="s">
        <v>13</v>
      </c>
      <c r="I706" t="s">
        <v>266</v>
      </c>
      <c r="J706" t="s">
        <v>267</v>
      </c>
      <c r="K706" t="s">
        <v>150</v>
      </c>
      <c r="L706">
        <v>6035558647</v>
      </c>
      <c r="M706" t="s">
        <v>151</v>
      </c>
      <c r="O706" t="s">
        <v>152</v>
      </c>
      <c r="P706" t="s">
        <v>19</v>
      </c>
    </row>
    <row r="707" spans="1:16" x14ac:dyDescent="0.2">
      <c r="A707">
        <v>10321</v>
      </c>
      <c r="B707" s="2">
        <v>24</v>
      </c>
      <c r="C707" s="1">
        <v>100</v>
      </c>
      <c r="D707" s="1">
        <v>2984.88</v>
      </c>
      <c r="E707" s="4">
        <v>2004</v>
      </c>
      <c r="F707" s="4">
        <f t="shared" si="11"/>
        <v>4</v>
      </c>
      <c r="G707" s="3">
        <v>38088</v>
      </c>
      <c r="H707" t="s">
        <v>13</v>
      </c>
      <c r="I707" t="s">
        <v>94</v>
      </c>
      <c r="J707" t="s">
        <v>287</v>
      </c>
      <c r="K707" t="s">
        <v>80</v>
      </c>
      <c r="L707">
        <v>5085552555</v>
      </c>
      <c r="M707" t="s">
        <v>81</v>
      </c>
      <c r="O707" t="s">
        <v>82</v>
      </c>
      <c r="P707" t="s">
        <v>19</v>
      </c>
    </row>
    <row r="708" spans="1:16" x14ac:dyDescent="0.2">
      <c r="A708">
        <v>10322</v>
      </c>
      <c r="B708" s="2">
        <v>22</v>
      </c>
      <c r="C708" s="1">
        <v>100</v>
      </c>
      <c r="D708" s="1">
        <v>2251.04</v>
      </c>
      <c r="E708" s="4">
        <v>2004</v>
      </c>
      <c r="F708" s="4">
        <f t="shared" si="11"/>
        <v>4</v>
      </c>
      <c r="G708" s="3">
        <v>38088</v>
      </c>
      <c r="H708" t="s">
        <v>13</v>
      </c>
      <c r="I708" t="s">
        <v>266</v>
      </c>
      <c r="J708" t="s">
        <v>292</v>
      </c>
      <c r="K708" t="s">
        <v>150</v>
      </c>
      <c r="L708">
        <v>6035558647</v>
      </c>
      <c r="M708" t="s">
        <v>151</v>
      </c>
      <c r="O708" t="s">
        <v>152</v>
      </c>
      <c r="P708" t="s">
        <v>19</v>
      </c>
    </row>
    <row r="709" spans="1:16" x14ac:dyDescent="0.2">
      <c r="A709">
        <v>10321</v>
      </c>
      <c r="B709" s="2">
        <v>41</v>
      </c>
      <c r="C709" s="1">
        <v>100</v>
      </c>
      <c r="D709" s="1">
        <v>5803.14</v>
      </c>
      <c r="E709" s="4">
        <v>2004</v>
      </c>
      <c r="F709" s="4">
        <f t="shared" si="11"/>
        <v>4</v>
      </c>
      <c r="G709" s="3">
        <v>38088</v>
      </c>
      <c r="H709" t="s">
        <v>13</v>
      </c>
      <c r="I709" t="s">
        <v>94</v>
      </c>
      <c r="J709" t="s">
        <v>293</v>
      </c>
      <c r="K709" t="s">
        <v>80</v>
      </c>
      <c r="L709">
        <v>5085552555</v>
      </c>
      <c r="M709" t="s">
        <v>81</v>
      </c>
      <c r="O709" t="s">
        <v>82</v>
      </c>
      <c r="P709" t="s">
        <v>19</v>
      </c>
    </row>
    <row r="710" spans="1:16" x14ac:dyDescent="0.2">
      <c r="A710">
        <v>10322</v>
      </c>
      <c r="B710" s="2">
        <v>43</v>
      </c>
      <c r="C710" s="1">
        <v>86.3</v>
      </c>
      <c r="D710" s="1">
        <v>3710.9</v>
      </c>
      <c r="E710" s="4">
        <v>2004</v>
      </c>
      <c r="F710" s="4">
        <f t="shared" si="11"/>
        <v>4</v>
      </c>
      <c r="G710" s="3">
        <v>38088</v>
      </c>
      <c r="H710" t="s">
        <v>13</v>
      </c>
      <c r="I710" t="s">
        <v>301</v>
      </c>
      <c r="J710" t="s">
        <v>302</v>
      </c>
      <c r="K710" t="s">
        <v>150</v>
      </c>
      <c r="L710">
        <v>6035558647</v>
      </c>
      <c r="M710" t="s">
        <v>151</v>
      </c>
      <c r="O710" t="s">
        <v>152</v>
      </c>
      <c r="P710" t="s">
        <v>19</v>
      </c>
    </row>
    <row r="711" spans="1:16" x14ac:dyDescent="0.2">
      <c r="A711">
        <v>10322</v>
      </c>
      <c r="B711" s="2">
        <v>41</v>
      </c>
      <c r="C711" s="1">
        <v>57.68</v>
      </c>
      <c r="D711" s="1">
        <v>2364.88</v>
      </c>
      <c r="E711" s="4">
        <v>2004</v>
      </c>
      <c r="F711" s="4">
        <f t="shared" si="11"/>
        <v>4</v>
      </c>
      <c r="G711" s="3">
        <v>38088</v>
      </c>
      <c r="H711" t="s">
        <v>13</v>
      </c>
      <c r="I711" t="s">
        <v>301</v>
      </c>
      <c r="J711" t="s">
        <v>311</v>
      </c>
      <c r="K711" t="s">
        <v>150</v>
      </c>
      <c r="L711">
        <v>6035558647</v>
      </c>
      <c r="M711" t="s">
        <v>151</v>
      </c>
      <c r="O711" t="s">
        <v>152</v>
      </c>
      <c r="P711" t="s">
        <v>19</v>
      </c>
    </row>
    <row r="712" spans="1:16" x14ac:dyDescent="0.2">
      <c r="A712">
        <v>10321</v>
      </c>
      <c r="B712" s="2">
        <v>44</v>
      </c>
      <c r="C712" s="1">
        <v>100</v>
      </c>
      <c r="D712" s="1">
        <v>4489.76</v>
      </c>
      <c r="E712" s="4">
        <v>2004</v>
      </c>
      <c r="F712" s="4">
        <f t="shared" si="11"/>
        <v>4</v>
      </c>
      <c r="G712" s="3">
        <v>38088</v>
      </c>
      <c r="H712" t="s">
        <v>13</v>
      </c>
      <c r="I712" t="s">
        <v>94</v>
      </c>
      <c r="J712" t="s">
        <v>312</v>
      </c>
      <c r="K712" t="s">
        <v>80</v>
      </c>
      <c r="L712">
        <v>5085552555</v>
      </c>
      <c r="M712" t="s">
        <v>81</v>
      </c>
      <c r="O712" t="s">
        <v>82</v>
      </c>
      <c r="P712" t="s">
        <v>19</v>
      </c>
    </row>
    <row r="713" spans="1:16" x14ac:dyDescent="0.2">
      <c r="A713">
        <v>10321</v>
      </c>
      <c r="B713" s="2">
        <v>37</v>
      </c>
      <c r="C713" s="1">
        <v>78.540000000000006</v>
      </c>
      <c r="D713" s="1">
        <v>2905.98</v>
      </c>
      <c r="E713" s="4">
        <v>2004</v>
      </c>
      <c r="F713" s="4">
        <f t="shared" si="11"/>
        <v>4</v>
      </c>
      <c r="G713" s="3">
        <v>38088</v>
      </c>
      <c r="H713" t="s">
        <v>13</v>
      </c>
      <c r="I713" t="s">
        <v>94</v>
      </c>
      <c r="J713" t="s">
        <v>322</v>
      </c>
      <c r="K713" t="s">
        <v>80</v>
      </c>
      <c r="L713">
        <v>5085552555</v>
      </c>
      <c r="M713" t="s">
        <v>81</v>
      </c>
      <c r="O713" t="s">
        <v>82</v>
      </c>
      <c r="P713" t="s">
        <v>19</v>
      </c>
    </row>
    <row r="714" spans="1:16" x14ac:dyDescent="0.2">
      <c r="A714">
        <v>10321</v>
      </c>
      <c r="B714" s="2">
        <v>25</v>
      </c>
      <c r="C714" s="1">
        <v>100</v>
      </c>
      <c r="D714" s="1">
        <v>3734</v>
      </c>
      <c r="E714" s="4">
        <v>2004</v>
      </c>
      <c r="F714" s="4">
        <f t="shared" si="11"/>
        <v>4</v>
      </c>
      <c r="G714" s="3">
        <v>38088</v>
      </c>
      <c r="H714" t="s">
        <v>13</v>
      </c>
      <c r="I714" t="s">
        <v>94</v>
      </c>
      <c r="J714" t="s">
        <v>323</v>
      </c>
      <c r="K714" t="s">
        <v>80</v>
      </c>
      <c r="L714">
        <v>5085552555</v>
      </c>
      <c r="M714" t="s">
        <v>81</v>
      </c>
      <c r="O714" t="s">
        <v>82</v>
      </c>
      <c r="P714" t="s">
        <v>19</v>
      </c>
    </row>
    <row r="715" spans="1:16" x14ac:dyDescent="0.2">
      <c r="A715">
        <v>10322</v>
      </c>
      <c r="B715" s="2">
        <v>50</v>
      </c>
      <c r="C715" s="1">
        <v>100</v>
      </c>
      <c r="D715" s="1">
        <v>12536.5</v>
      </c>
      <c r="E715" s="4">
        <v>2004</v>
      </c>
      <c r="F715" s="4">
        <f t="shared" si="11"/>
        <v>4</v>
      </c>
      <c r="G715" s="3">
        <v>38088</v>
      </c>
      <c r="H715" t="s">
        <v>13</v>
      </c>
      <c r="I715" t="s">
        <v>301</v>
      </c>
      <c r="J715" t="s">
        <v>327</v>
      </c>
      <c r="K715" t="s">
        <v>150</v>
      </c>
      <c r="L715">
        <v>6035558647</v>
      </c>
      <c r="M715" t="s">
        <v>151</v>
      </c>
      <c r="O715" t="s">
        <v>152</v>
      </c>
      <c r="P715" t="s">
        <v>19</v>
      </c>
    </row>
    <row r="716" spans="1:16" x14ac:dyDescent="0.2">
      <c r="A716">
        <v>10322</v>
      </c>
      <c r="B716" s="2">
        <v>35</v>
      </c>
      <c r="C716" s="1">
        <v>61.21</v>
      </c>
      <c r="D716" s="1">
        <v>2142.35</v>
      </c>
      <c r="E716" s="4">
        <v>2004</v>
      </c>
      <c r="F716" s="4">
        <f t="shared" si="11"/>
        <v>4</v>
      </c>
      <c r="G716" s="3">
        <v>38088</v>
      </c>
      <c r="H716" t="s">
        <v>13</v>
      </c>
      <c r="I716" t="s">
        <v>266</v>
      </c>
      <c r="J716" t="s">
        <v>328</v>
      </c>
      <c r="K716" t="s">
        <v>150</v>
      </c>
      <c r="L716">
        <v>6035558647</v>
      </c>
      <c r="M716" t="s">
        <v>151</v>
      </c>
      <c r="O716" t="s">
        <v>152</v>
      </c>
      <c r="P716" t="s">
        <v>19</v>
      </c>
    </row>
    <row r="717" spans="1:16" x14ac:dyDescent="0.2">
      <c r="A717">
        <v>10322</v>
      </c>
      <c r="B717" s="2">
        <v>36</v>
      </c>
      <c r="C717" s="1">
        <v>100</v>
      </c>
      <c r="D717" s="1">
        <v>5797.44</v>
      </c>
      <c r="E717" s="4">
        <v>2004</v>
      </c>
      <c r="F717" s="4">
        <f t="shared" si="11"/>
        <v>4</v>
      </c>
      <c r="G717" s="3">
        <v>38088</v>
      </c>
      <c r="H717" t="s">
        <v>13</v>
      </c>
      <c r="I717" t="s">
        <v>301</v>
      </c>
      <c r="J717" t="s">
        <v>331</v>
      </c>
      <c r="K717" t="s">
        <v>150</v>
      </c>
      <c r="L717">
        <v>6035558647</v>
      </c>
      <c r="M717" t="s">
        <v>151</v>
      </c>
      <c r="O717" t="s">
        <v>152</v>
      </c>
      <c r="P717" t="s">
        <v>19</v>
      </c>
    </row>
    <row r="718" spans="1:16" x14ac:dyDescent="0.2">
      <c r="A718">
        <v>10321</v>
      </c>
      <c r="B718" s="2">
        <v>27</v>
      </c>
      <c r="C718" s="1">
        <v>100</v>
      </c>
      <c r="D718" s="1">
        <v>2851.2</v>
      </c>
      <c r="E718" s="4">
        <v>2004</v>
      </c>
      <c r="F718" s="4">
        <f t="shared" si="11"/>
        <v>4</v>
      </c>
      <c r="G718" s="3">
        <v>38088</v>
      </c>
      <c r="H718" t="s">
        <v>13</v>
      </c>
      <c r="I718" t="s">
        <v>94</v>
      </c>
      <c r="J718" t="s">
        <v>332</v>
      </c>
      <c r="K718" t="s">
        <v>80</v>
      </c>
      <c r="L718">
        <v>5085552555</v>
      </c>
      <c r="M718" t="s">
        <v>81</v>
      </c>
      <c r="O718" t="s">
        <v>82</v>
      </c>
      <c r="P718" t="s">
        <v>19</v>
      </c>
    </row>
    <row r="719" spans="1:16" x14ac:dyDescent="0.2">
      <c r="A719">
        <v>10322</v>
      </c>
      <c r="B719" s="2">
        <v>33</v>
      </c>
      <c r="C719" s="1">
        <v>100</v>
      </c>
      <c r="D719" s="1">
        <v>3524.73</v>
      </c>
      <c r="E719" s="4">
        <v>2004</v>
      </c>
      <c r="F719" s="4">
        <f t="shared" si="11"/>
        <v>4</v>
      </c>
      <c r="G719" s="3">
        <v>38088</v>
      </c>
      <c r="H719" t="s">
        <v>13</v>
      </c>
      <c r="I719" t="s">
        <v>301</v>
      </c>
      <c r="J719" t="s">
        <v>333</v>
      </c>
      <c r="K719" t="s">
        <v>150</v>
      </c>
      <c r="L719">
        <v>6035558647</v>
      </c>
      <c r="M719" t="s">
        <v>151</v>
      </c>
      <c r="O719" t="s">
        <v>152</v>
      </c>
      <c r="P719" t="s">
        <v>19</v>
      </c>
    </row>
    <row r="720" spans="1:16" x14ac:dyDescent="0.2">
      <c r="A720">
        <v>10322</v>
      </c>
      <c r="B720" s="2">
        <v>41</v>
      </c>
      <c r="C720" s="1">
        <v>29.87</v>
      </c>
      <c r="D720" s="1">
        <v>1224.67</v>
      </c>
      <c r="E720" s="4">
        <v>2004</v>
      </c>
      <c r="F720" s="4">
        <f t="shared" si="11"/>
        <v>4</v>
      </c>
      <c r="G720" s="3">
        <v>38088</v>
      </c>
      <c r="H720" t="s">
        <v>13</v>
      </c>
      <c r="I720" t="s">
        <v>301</v>
      </c>
      <c r="J720" t="s">
        <v>334</v>
      </c>
      <c r="K720" t="s">
        <v>150</v>
      </c>
      <c r="L720">
        <v>6035558647</v>
      </c>
      <c r="M720" t="s">
        <v>151</v>
      </c>
      <c r="O720" t="s">
        <v>152</v>
      </c>
      <c r="P720" t="s">
        <v>19</v>
      </c>
    </row>
    <row r="721" spans="1:16" x14ac:dyDescent="0.2">
      <c r="A721">
        <v>10322</v>
      </c>
      <c r="B721" s="2">
        <v>48</v>
      </c>
      <c r="C721" s="1">
        <v>47.04</v>
      </c>
      <c r="D721" s="1">
        <v>2257.92</v>
      </c>
      <c r="E721" s="4">
        <v>2004</v>
      </c>
      <c r="F721" s="4">
        <f t="shared" si="11"/>
        <v>4</v>
      </c>
      <c r="G721" s="3">
        <v>38088</v>
      </c>
      <c r="H721" t="s">
        <v>13</v>
      </c>
      <c r="I721" t="s">
        <v>301</v>
      </c>
      <c r="J721" t="s">
        <v>339</v>
      </c>
      <c r="K721" t="s">
        <v>150</v>
      </c>
      <c r="L721">
        <v>6035558647</v>
      </c>
      <c r="M721" t="s">
        <v>151</v>
      </c>
      <c r="O721" t="s">
        <v>152</v>
      </c>
      <c r="P721" t="s">
        <v>19</v>
      </c>
    </row>
    <row r="722" spans="1:16" x14ac:dyDescent="0.2">
      <c r="A722">
        <v>10321</v>
      </c>
      <c r="B722" s="2">
        <v>33</v>
      </c>
      <c r="C722" s="1">
        <v>100</v>
      </c>
      <c r="D722" s="1">
        <v>5700.09</v>
      </c>
      <c r="E722" s="4">
        <v>2004</v>
      </c>
      <c r="F722" s="4">
        <f t="shared" si="11"/>
        <v>4</v>
      </c>
      <c r="G722" s="3">
        <v>38088</v>
      </c>
      <c r="H722" t="s">
        <v>13</v>
      </c>
      <c r="I722" t="s">
        <v>94</v>
      </c>
      <c r="J722" t="s">
        <v>341</v>
      </c>
      <c r="K722" t="s">
        <v>80</v>
      </c>
      <c r="L722">
        <v>5085552555</v>
      </c>
      <c r="M722" t="s">
        <v>81</v>
      </c>
      <c r="O722" t="s">
        <v>82</v>
      </c>
      <c r="P722" t="s">
        <v>19</v>
      </c>
    </row>
    <row r="723" spans="1:16" x14ac:dyDescent="0.2">
      <c r="A723">
        <v>10321</v>
      </c>
      <c r="B723" s="2">
        <v>28</v>
      </c>
      <c r="C723" s="1">
        <v>100</v>
      </c>
      <c r="D723" s="1">
        <v>4232.76</v>
      </c>
      <c r="E723" s="4">
        <v>2004</v>
      </c>
      <c r="F723" s="4">
        <f t="shared" si="11"/>
        <v>4</v>
      </c>
      <c r="G723" s="3">
        <v>38088</v>
      </c>
      <c r="H723" t="s">
        <v>13</v>
      </c>
      <c r="I723" t="s">
        <v>94</v>
      </c>
      <c r="J723" t="s">
        <v>347</v>
      </c>
      <c r="K723" t="s">
        <v>80</v>
      </c>
      <c r="L723">
        <v>5085552555</v>
      </c>
      <c r="M723" t="s">
        <v>81</v>
      </c>
      <c r="O723" t="s">
        <v>82</v>
      </c>
      <c r="P723" t="s">
        <v>19</v>
      </c>
    </row>
    <row r="724" spans="1:16" x14ac:dyDescent="0.2">
      <c r="A724">
        <v>10321</v>
      </c>
      <c r="B724" s="2">
        <v>30</v>
      </c>
      <c r="C724" s="1">
        <v>70.55</v>
      </c>
      <c r="D724" s="1">
        <v>2116.5</v>
      </c>
      <c r="E724" s="4">
        <v>2004</v>
      </c>
      <c r="F724" s="4">
        <f t="shared" si="11"/>
        <v>4</v>
      </c>
      <c r="G724" s="3">
        <v>38088</v>
      </c>
      <c r="H724" t="s">
        <v>13</v>
      </c>
      <c r="I724" t="s">
        <v>94</v>
      </c>
      <c r="J724" t="s">
        <v>357</v>
      </c>
      <c r="K724" t="s">
        <v>80</v>
      </c>
      <c r="L724">
        <v>5085552555</v>
      </c>
      <c r="M724" t="s">
        <v>81</v>
      </c>
      <c r="O724" t="s">
        <v>82</v>
      </c>
      <c r="P724" t="s">
        <v>19</v>
      </c>
    </row>
    <row r="725" spans="1:16" x14ac:dyDescent="0.2">
      <c r="A725">
        <v>10321</v>
      </c>
      <c r="B725" s="2">
        <v>48</v>
      </c>
      <c r="C725" s="1">
        <v>42.26</v>
      </c>
      <c r="D725" s="1">
        <v>2028.48</v>
      </c>
      <c r="E725" s="4">
        <v>2004</v>
      </c>
      <c r="F725" s="4">
        <f t="shared" si="11"/>
        <v>4</v>
      </c>
      <c r="G725" s="3">
        <v>38088</v>
      </c>
      <c r="H725" t="s">
        <v>13</v>
      </c>
      <c r="I725" t="s">
        <v>94</v>
      </c>
      <c r="J725" t="s">
        <v>360</v>
      </c>
      <c r="K725" t="s">
        <v>80</v>
      </c>
      <c r="L725">
        <v>5085552555</v>
      </c>
      <c r="M725" t="s">
        <v>81</v>
      </c>
      <c r="O725" t="s">
        <v>82</v>
      </c>
      <c r="P725" t="s">
        <v>19</v>
      </c>
    </row>
    <row r="726" spans="1:16" x14ac:dyDescent="0.2">
      <c r="A726">
        <v>10322</v>
      </c>
      <c r="B726" s="2">
        <v>20</v>
      </c>
      <c r="C726" s="1">
        <v>100</v>
      </c>
      <c r="D726" s="1">
        <v>2624</v>
      </c>
      <c r="E726" s="4">
        <v>2004</v>
      </c>
      <c r="F726" s="4">
        <f t="shared" si="11"/>
        <v>4</v>
      </c>
      <c r="G726" s="3">
        <v>38088</v>
      </c>
      <c r="H726" t="s">
        <v>13</v>
      </c>
      <c r="I726" t="s">
        <v>301</v>
      </c>
      <c r="J726" t="s">
        <v>362</v>
      </c>
      <c r="K726" t="s">
        <v>150</v>
      </c>
      <c r="L726">
        <v>6035558647</v>
      </c>
      <c r="M726" t="s">
        <v>151</v>
      </c>
      <c r="O726" t="s">
        <v>152</v>
      </c>
      <c r="P726" t="s">
        <v>19</v>
      </c>
    </row>
    <row r="727" spans="1:16" x14ac:dyDescent="0.2">
      <c r="A727">
        <v>10322</v>
      </c>
      <c r="B727" s="2">
        <v>30</v>
      </c>
      <c r="C727" s="1">
        <v>100</v>
      </c>
      <c r="D727" s="1">
        <v>3500.1</v>
      </c>
      <c r="E727" s="4">
        <v>2004</v>
      </c>
      <c r="F727" s="4">
        <f t="shared" si="11"/>
        <v>4</v>
      </c>
      <c r="G727" s="3">
        <v>38088</v>
      </c>
      <c r="H727" t="s">
        <v>13</v>
      </c>
      <c r="I727" t="s">
        <v>301</v>
      </c>
      <c r="J727" t="s">
        <v>365</v>
      </c>
      <c r="K727" t="s">
        <v>150</v>
      </c>
      <c r="L727">
        <v>6035558647</v>
      </c>
      <c r="M727" t="s">
        <v>151</v>
      </c>
      <c r="O727" t="s">
        <v>152</v>
      </c>
      <c r="P727" t="s">
        <v>19</v>
      </c>
    </row>
    <row r="728" spans="1:16" x14ac:dyDescent="0.2">
      <c r="A728">
        <v>10321</v>
      </c>
      <c r="B728" s="2">
        <v>30</v>
      </c>
      <c r="C728" s="1">
        <v>72.7</v>
      </c>
      <c r="D728" s="1">
        <v>2181</v>
      </c>
      <c r="E728" s="4">
        <v>2004</v>
      </c>
      <c r="F728" s="4">
        <f t="shared" si="11"/>
        <v>4</v>
      </c>
      <c r="G728" s="3">
        <v>38088</v>
      </c>
      <c r="H728" t="s">
        <v>13</v>
      </c>
      <c r="I728" t="s">
        <v>94</v>
      </c>
      <c r="J728" t="s">
        <v>368</v>
      </c>
      <c r="K728" t="s">
        <v>80</v>
      </c>
      <c r="L728">
        <v>5085552555</v>
      </c>
      <c r="M728" t="s">
        <v>81</v>
      </c>
      <c r="O728" t="s">
        <v>82</v>
      </c>
      <c r="P728" t="s">
        <v>19</v>
      </c>
    </row>
    <row r="729" spans="1:16" x14ac:dyDescent="0.2">
      <c r="A729">
        <v>10321</v>
      </c>
      <c r="B729" s="2">
        <v>37</v>
      </c>
      <c r="C729" s="1">
        <v>33.229999999999997</v>
      </c>
      <c r="D729" s="1">
        <v>1229.51</v>
      </c>
      <c r="E729" s="4">
        <v>2004</v>
      </c>
      <c r="F729" s="4">
        <f t="shared" si="11"/>
        <v>4</v>
      </c>
      <c r="G729" s="3">
        <v>38088</v>
      </c>
      <c r="H729" t="s">
        <v>13</v>
      </c>
      <c r="I729" t="s">
        <v>94</v>
      </c>
      <c r="J729" t="s">
        <v>372</v>
      </c>
      <c r="K729" t="s">
        <v>80</v>
      </c>
      <c r="L729">
        <v>5085552555</v>
      </c>
      <c r="M729" t="s">
        <v>81</v>
      </c>
      <c r="O729" t="s">
        <v>82</v>
      </c>
      <c r="P729" t="s">
        <v>19</v>
      </c>
    </row>
    <row r="730" spans="1:16" x14ac:dyDescent="0.2">
      <c r="A730">
        <v>10321</v>
      </c>
      <c r="B730" s="2">
        <v>39</v>
      </c>
      <c r="C730" s="1">
        <v>84.75</v>
      </c>
      <c r="D730" s="1">
        <v>3305.25</v>
      </c>
      <c r="E730" s="4">
        <v>2004</v>
      </c>
      <c r="F730" s="4">
        <f t="shared" si="11"/>
        <v>4</v>
      </c>
      <c r="G730" s="3">
        <v>38088</v>
      </c>
      <c r="H730" t="s">
        <v>13</v>
      </c>
      <c r="I730" t="s">
        <v>94</v>
      </c>
      <c r="J730" t="s">
        <v>374</v>
      </c>
      <c r="K730" t="s">
        <v>80</v>
      </c>
      <c r="L730">
        <v>5085552555</v>
      </c>
      <c r="M730" t="s">
        <v>81</v>
      </c>
      <c r="O730" t="s">
        <v>82</v>
      </c>
      <c r="P730" t="s">
        <v>19</v>
      </c>
    </row>
    <row r="731" spans="1:16" x14ac:dyDescent="0.2">
      <c r="A731">
        <v>10321</v>
      </c>
      <c r="B731" s="2">
        <v>21</v>
      </c>
      <c r="C731" s="1">
        <v>89.95</v>
      </c>
      <c r="D731" s="1">
        <v>1888.95</v>
      </c>
      <c r="E731" s="4">
        <v>2004</v>
      </c>
      <c r="F731" s="4">
        <f t="shared" si="11"/>
        <v>4</v>
      </c>
      <c r="G731" s="3">
        <v>38088</v>
      </c>
      <c r="H731" t="s">
        <v>13</v>
      </c>
      <c r="I731" t="s">
        <v>94</v>
      </c>
      <c r="J731" t="s">
        <v>377</v>
      </c>
      <c r="K731" t="s">
        <v>80</v>
      </c>
      <c r="L731">
        <v>5085552555</v>
      </c>
      <c r="M731" t="s">
        <v>81</v>
      </c>
      <c r="O731" t="s">
        <v>82</v>
      </c>
      <c r="P731" t="s">
        <v>19</v>
      </c>
    </row>
    <row r="732" spans="1:16" x14ac:dyDescent="0.2">
      <c r="A732">
        <v>10321</v>
      </c>
      <c r="B732" s="2">
        <v>26</v>
      </c>
      <c r="C732" s="1">
        <v>100</v>
      </c>
      <c r="D732" s="1">
        <v>4052.88</v>
      </c>
      <c r="E732" s="4">
        <v>2004</v>
      </c>
      <c r="F732" s="4">
        <f t="shared" si="11"/>
        <v>4</v>
      </c>
      <c r="G732" s="3">
        <v>38088</v>
      </c>
      <c r="H732" t="s">
        <v>13</v>
      </c>
      <c r="I732" t="s">
        <v>94</v>
      </c>
      <c r="J732" t="s">
        <v>379</v>
      </c>
      <c r="K732" t="s">
        <v>80</v>
      </c>
      <c r="L732">
        <v>5085552555</v>
      </c>
      <c r="M732" t="s">
        <v>81</v>
      </c>
      <c r="O732" t="s">
        <v>82</v>
      </c>
      <c r="P732" t="s">
        <v>19</v>
      </c>
    </row>
    <row r="733" spans="1:16" x14ac:dyDescent="0.2">
      <c r="A733">
        <v>10353</v>
      </c>
      <c r="B733" s="2">
        <v>27</v>
      </c>
      <c r="C733" s="1">
        <v>100</v>
      </c>
      <c r="D733" s="1">
        <v>3515.67</v>
      </c>
      <c r="E733" s="4">
        <v>2004</v>
      </c>
      <c r="F733" s="4">
        <f t="shared" si="11"/>
        <v>4</v>
      </c>
      <c r="G733" s="3">
        <v>38089</v>
      </c>
      <c r="H733" t="s">
        <v>13</v>
      </c>
      <c r="I733" t="s">
        <v>313</v>
      </c>
      <c r="J733" t="s">
        <v>329</v>
      </c>
      <c r="K733" t="s">
        <v>315</v>
      </c>
      <c r="L733">
        <v>2035554407</v>
      </c>
      <c r="M733" t="s">
        <v>316</v>
      </c>
      <c r="O733" t="s">
        <v>276</v>
      </c>
      <c r="P733" t="s">
        <v>19</v>
      </c>
    </row>
    <row r="734" spans="1:16" x14ac:dyDescent="0.2">
      <c r="A734">
        <v>10353</v>
      </c>
      <c r="B734" s="2">
        <v>28</v>
      </c>
      <c r="C734" s="1">
        <v>71.73</v>
      </c>
      <c r="D734" s="1">
        <v>2008.44</v>
      </c>
      <c r="E734" s="4">
        <v>2004</v>
      </c>
      <c r="F734" s="4">
        <f t="shared" si="11"/>
        <v>4</v>
      </c>
      <c r="G734" s="3">
        <v>38089</v>
      </c>
      <c r="H734" t="s">
        <v>13</v>
      </c>
      <c r="I734" t="s">
        <v>313</v>
      </c>
      <c r="J734" t="s">
        <v>361</v>
      </c>
      <c r="K734" t="s">
        <v>315</v>
      </c>
      <c r="L734">
        <v>2035554407</v>
      </c>
      <c r="M734" t="s">
        <v>316</v>
      </c>
      <c r="O734" t="s">
        <v>276</v>
      </c>
      <c r="P734" t="s">
        <v>19</v>
      </c>
    </row>
    <row r="735" spans="1:16" x14ac:dyDescent="0.2">
      <c r="A735">
        <v>10353</v>
      </c>
      <c r="B735" s="2">
        <v>35</v>
      </c>
      <c r="C735" s="1">
        <v>89.9</v>
      </c>
      <c r="D735" s="1">
        <v>3146.5</v>
      </c>
      <c r="E735" s="4">
        <v>2004</v>
      </c>
      <c r="F735" s="4">
        <f t="shared" si="11"/>
        <v>4</v>
      </c>
      <c r="G735" s="3">
        <v>38089</v>
      </c>
      <c r="H735" t="s">
        <v>13</v>
      </c>
      <c r="I735" t="s">
        <v>313</v>
      </c>
      <c r="J735" t="s">
        <v>384</v>
      </c>
      <c r="K735" t="s">
        <v>315</v>
      </c>
      <c r="L735">
        <v>2035554407</v>
      </c>
      <c r="M735" t="s">
        <v>316</v>
      </c>
      <c r="O735" t="s">
        <v>276</v>
      </c>
      <c r="P735" t="s">
        <v>19</v>
      </c>
    </row>
    <row r="736" spans="1:16" x14ac:dyDescent="0.2">
      <c r="A736">
        <v>10353</v>
      </c>
      <c r="B736" s="2">
        <v>46</v>
      </c>
      <c r="C736" s="1">
        <v>81.17</v>
      </c>
      <c r="D736" s="1">
        <v>3733.82</v>
      </c>
      <c r="E736" s="4">
        <v>2004</v>
      </c>
      <c r="F736" s="4">
        <f t="shared" si="11"/>
        <v>4</v>
      </c>
      <c r="G736" s="3">
        <v>38089</v>
      </c>
      <c r="H736" t="s">
        <v>13</v>
      </c>
      <c r="I736" t="s">
        <v>14</v>
      </c>
      <c r="J736" t="s">
        <v>387</v>
      </c>
      <c r="K736" t="s">
        <v>315</v>
      </c>
      <c r="L736">
        <v>2035554407</v>
      </c>
      <c r="M736" t="s">
        <v>316</v>
      </c>
      <c r="O736" t="s">
        <v>276</v>
      </c>
      <c r="P736" t="s">
        <v>19</v>
      </c>
    </row>
    <row r="737" spans="1:16" x14ac:dyDescent="0.2">
      <c r="A737">
        <v>10353</v>
      </c>
      <c r="B737" s="2">
        <v>40</v>
      </c>
      <c r="C737" s="1">
        <v>44.51</v>
      </c>
      <c r="D737" s="1">
        <v>1780.4</v>
      </c>
      <c r="E737" s="4">
        <v>2004</v>
      </c>
      <c r="F737" s="4">
        <f t="shared" si="11"/>
        <v>4</v>
      </c>
      <c r="G737" s="3">
        <v>38089</v>
      </c>
      <c r="H737" t="s">
        <v>13</v>
      </c>
      <c r="I737" t="s">
        <v>301</v>
      </c>
      <c r="J737" t="s">
        <v>392</v>
      </c>
      <c r="K737" t="s">
        <v>315</v>
      </c>
      <c r="L737">
        <v>2035554407</v>
      </c>
      <c r="M737" t="s">
        <v>316</v>
      </c>
      <c r="O737" t="s">
        <v>276</v>
      </c>
      <c r="P737" t="s">
        <v>19</v>
      </c>
    </row>
    <row r="738" spans="1:16" x14ac:dyDescent="0.2">
      <c r="A738">
        <v>10353</v>
      </c>
      <c r="B738" s="2">
        <v>40</v>
      </c>
      <c r="C738" s="1">
        <v>82.21</v>
      </c>
      <c r="D738" s="1">
        <v>3288.4</v>
      </c>
      <c r="E738" s="4">
        <v>2004</v>
      </c>
      <c r="F738" s="4">
        <f t="shared" si="11"/>
        <v>4</v>
      </c>
      <c r="G738" s="3">
        <v>38089</v>
      </c>
      <c r="H738" t="s">
        <v>13</v>
      </c>
      <c r="I738" t="s">
        <v>301</v>
      </c>
      <c r="J738" t="s">
        <v>394</v>
      </c>
      <c r="K738" t="s">
        <v>315</v>
      </c>
      <c r="L738">
        <v>2035554407</v>
      </c>
      <c r="M738" t="s">
        <v>316</v>
      </c>
      <c r="O738" t="s">
        <v>276</v>
      </c>
      <c r="P738" t="s">
        <v>19</v>
      </c>
    </row>
    <row r="739" spans="1:16" x14ac:dyDescent="0.2">
      <c r="A739">
        <v>10353</v>
      </c>
      <c r="B739" s="2">
        <v>39</v>
      </c>
      <c r="C739" s="1">
        <v>100</v>
      </c>
      <c r="D739" s="1">
        <v>5043.87</v>
      </c>
      <c r="E739" s="4">
        <v>2004</v>
      </c>
      <c r="F739" s="4">
        <f t="shared" si="11"/>
        <v>4</v>
      </c>
      <c r="G739" s="3">
        <v>38089</v>
      </c>
      <c r="H739" t="s">
        <v>13</v>
      </c>
      <c r="I739" t="s">
        <v>313</v>
      </c>
      <c r="J739" t="s">
        <v>399</v>
      </c>
      <c r="K739" t="s">
        <v>315</v>
      </c>
      <c r="L739">
        <v>2035554407</v>
      </c>
      <c r="M739" t="s">
        <v>316</v>
      </c>
      <c r="O739" t="s">
        <v>276</v>
      </c>
      <c r="P739" t="s">
        <v>19</v>
      </c>
    </row>
    <row r="740" spans="1:16" x14ac:dyDescent="0.2">
      <c r="A740">
        <v>10353</v>
      </c>
      <c r="B740" s="2">
        <v>48</v>
      </c>
      <c r="C740" s="1">
        <v>68.8</v>
      </c>
      <c r="D740" s="1">
        <v>3302.4</v>
      </c>
      <c r="E740" s="4">
        <v>2004</v>
      </c>
      <c r="F740" s="4">
        <f t="shared" si="11"/>
        <v>4</v>
      </c>
      <c r="G740" s="3">
        <v>38089</v>
      </c>
      <c r="H740" t="s">
        <v>13</v>
      </c>
      <c r="I740" t="s">
        <v>313</v>
      </c>
      <c r="J740" t="s">
        <v>405</v>
      </c>
      <c r="K740" t="s">
        <v>315</v>
      </c>
      <c r="L740">
        <v>2035554407</v>
      </c>
      <c r="M740" t="s">
        <v>316</v>
      </c>
      <c r="O740" t="s">
        <v>276</v>
      </c>
      <c r="P740" t="s">
        <v>19</v>
      </c>
    </row>
    <row r="741" spans="1:16" x14ac:dyDescent="0.2">
      <c r="A741">
        <v>10353</v>
      </c>
      <c r="B741" s="2">
        <v>43</v>
      </c>
      <c r="C741" s="1">
        <v>81.95</v>
      </c>
      <c r="D741" s="1">
        <v>3523.85</v>
      </c>
      <c r="E741" s="4">
        <v>2004</v>
      </c>
      <c r="F741" s="4">
        <f t="shared" ref="F741:F804" si="12">MONTH(G740)</f>
        <v>4</v>
      </c>
      <c r="G741" s="3">
        <v>38089</v>
      </c>
      <c r="H741" t="s">
        <v>13</v>
      </c>
      <c r="I741" t="s">
        <v>313</v>
      </c>
      <c r="J741" t="s">
        <v>406</v>
      </c>
      <c r="K741" t="s">
        <v>315</v>
      </c>
      <c r="L741">
        <v>2035554407</v>
      </c>
      <c r="M741" t="s">
        <v>316</v>
      </c>
      <c r="O741" t="s">
        <v>276</v>
      </c>
      <c r="P741" t="s">
        <v>19</v>
      </c>
    </row>
    <row r="742" spans="1:16" x14ac:dyDescent="0.2">
      <c r="A742">
        <v>10237</v>
      </c>
      <c r="B742" s="2">
        <v>23</v>
      </c>
      <c r="C742" s="1">
        <v>100</v>
      </c>
      <c r="D742" s="1">
        <v>2333.12</v>
      </c>
      <c r="E742" s="4">
        <v>2004</v>
      </c>
      <c r="F742" s="4">
        <f t="shared" si="12"/>
        <v>4</v>
      </c>
      <c r="G742" s="3">
        <v>38111</v>
      </c>
      <c r="H742" t="s">
        <v>13</v>
      </c>
      <c r="I742" t="s">
        <v>14</v>
      </c>
      <c r="J742" t="s">
        <v>15</v>
      </c>
      <c r="K742" t="s">
        <v>53</v>
      </c>
      <c r="L742">
        <v>2125551500</v>
      </c>
      <c r="M742" t="s">
        <v>54</v>
      </c>
      <c r="N742" t="s">
        <v>55</v>
      </c>
      <c r="O742" t="s">
        <v>18</v>
      </c>
      <c r="P742" t="s">
        <v>19</v>
      </c>
    </row>
    <row r="743" spans="1:16" x14ac:dyDescent="0.2">
      <c r="A743">
        <v>10237</v>
      </c>
      <c r="B743" s="2">
        <v>39</v>
      </c>
      <c r="C743" s="1">
        <v>100</v>
      </c>
      <c r="D743" s="1">
        <v>7023.9</v>
      </c>
      <c r="E743" s="4">
        <v>2004</v>
      </c>
      <c r="F743" s="4">
        <f t="shared" si="12"/>
        <v>5</v>
      </c>
      <c r="G743" s="3">
        <v>38111</v>
      </c>
      <c r="H743" t="s">
        <v>13</v>
      </c>
      <c r="I743" t="s">
        <v>14</v>
      </c>
      <c r="J743" t="s">
        <v>172</v>
      </c>
      <c r="K743" t="s">
        <v>53</v>
      </c>
      <c r="L743">
        <v>2125551500</v>
      </c>
      <c r="M743" t="s">
        <v>54</v>
      </c>
      <c r="N743" t="s">
        <v>55</v>
      </c>
      <c r="O743" t="s">
        <v>18</v>
      </c>
      <c r="P743" t="s">
        <v>19</v>
      </c>
    </row>
    <row r="744" spans="1:16" x14ac:dyDescent="0.2">
      <c r="A744">
        <v>10237</v>
      </c>
      <c r="B744" s="2">
        <v>32</v>
      </c>
      <c r="C744" s="1">
        <v>100</v>
      </c>
      <c r="D744" s="1">
        <v>4193.28</v>
      </c>
      <c r="E744" s="4">
        <v>2004</v>
      </c>
      <c r="F744" s="4">
        <f t="shared" si="12"/>
        <v>5</v>
      </c>
      <c r="G744" s="3">
        <v>38111</v>
      </c>
      <c r="H744" t="s">
        <v>13</v>
      </c>
      <c r="I744" t="s">
        <v>14</v>
      </c>
      <c r="J744" t="s">
        <v>268</v>
      </c>
      <c r="K744" t="s">
        <v>53</v>
      </c>
      <c r="L744">
        <v>2125551500</v>
      </c>
      <c r="M744" t="s">
        <v>54</v>
      </c>
      <c r="N744" t="s">
        <v>55</v>
      </c>
      <c r="O744" t="s">
        <v>18</v>
      </c>
      <c r="P744" t="s">
        <v>19</v>
      </c>
    </row>
    <row r="745" spans="1:16" x14ac:dyDescent="0.2">
      <c r="A745">
        <v>10237</v>
      </c>
      <c r="B745" s="2">
        <v>26</v>
      </c>
      <c r="C745" s="1">
        <v>52.22</v>
      </c>
      <c r="D745" s="1">
        <v>1357.72</v>
      </c>
      <c r="E745" s="4">
        <v>2004</v>
      </c>
      <c r="F745" s="4">
        <f t="shared" si="12"/>
        <v>5</v>
      </c>
      <c r="G745" s="3">
        <v>38111</v>
      </c>
      <c r="H745" t="s">
        <v>13</v>
      </c>
      <c r="I745" t="s">
        <v>14</v>
      </c>
      <c r="J745" t="s">
        <v>348</v>
      </c>
      <c r="K745" t="s">
        <v>53</v>
      </c>
      <c r="L745">
        <v>2125551500</v>
      </c>
      <c r="M745" t="s">
        <v>54</v>
      </c>
      <c r="N745" t="s">
        <v>55</v>
      </c>
      <c r="O745" t="s">
        <v>18</v>
      </c>
      <c r="P745" t="s">
        <v>19</v>
      </c>
    </row>
    <row r="746" spans="1:16" x14ac:dyDescent="0.2">
      <c r="A746">
        <v>10237</v>
      </c>
      <c r="B746" s="2">
        <v>20</v>
      </c>
      <c r="C746" s="1">
        <v>100</v>
      </c>
      <c r="D746" s="1">
        <v>2299</v>
      </c>
      <c r="E746" s="4">
        <v>2004</v>
      </c>
      <c r="F746" s="4">
        <f t="shared" si="12"/>
        <v>5</v>
      </c>
      <c r="G746" s="3">
        <v>38111</v>
      </c>
      <c r="H746" t="s">
        <v>13</v>
      </c>
      <c r="I746" t="s">
        <v>14</v>
      </c>
      <c r="J746" t="s">
        <v>359</v>
      </c>
      <c r="K746" t="s">
        <v>53</v>
      </c>
      <c r="L746">
        <v>2125551500</v>
      </c>
      <c r="M746" t="s">
        <v>54</v>
      </c>
      <c r="N746" t="s">
        <v>55</v>
      </c>
      <c r="O746" t="s">
        <v>18</v>
      </c>
      <c r="P746" t="s">
        <v>19</v>
      </c>
    </row>
    <row r="747" spans="1:16" x14ac:dyDescent="0.2">
      <c r="A747">
        <v>10237</v>
      </c>
      <c r="B747" s="2">
        <v>26</v>
      </c>
      <c r="C747" s="1">
        <v>79.650000000000006</v>
      </c>
      <c r="D747" s="1">
        <v>2070.9</v>
      </c>
      <c r="E747" s="4">
        <v>2004</v>
      </c>
      <c r="F747" s="4">
        <f t="shared" si="12"/>
        <v>5</v>
      </c>
      <c r="G747" s="3">
        <v>38111</v>
      </c>
      <c r="H747" t="s">
        <v>13</v>
      </c>
      <c r="I747" t="s">
        <v>14</v>
      </c>
      <c r="J747" t="s">
        <v>367</v>
      </c>
      <c r="K747" t="s">
        <v>53</v>
      </c>
      <c r="L747">
        <v>2125551500</v>
      </c>
      <c r="M747" t="s">
        <v>54</v>
      </c>
      <c r="N747" t="s">
        <v>55</v>
      </c>
      <c r="O747" t="s">
        <v>18</v>
      </c>
      <c r="P747" t="s">
        <v>19</v>
      </c>
    </row>
    <row r="748" spans="1:16" x14ac:dyDescent="0.2">
      <c r="A748">
        <v>10237</v>
      </c>
      <c r="B748" s="2">
        <v>26</v>
      </c>
      <c r="C748" s="1">
        <v>40.229999999999997</v>
      </c>
      <c r="D748" s="1">
        <v>1045.98</v>
      </c>
      <c r="E748" s="4">
        <v>2004</v>
      </c>
      <c r="F748" s="4">
        <f t="shared" si="12"/>
        <v>5</v>
      </c>
      <c r="G748" s="3">
        <v>38111</v>
      </c>
      <c r="H748" t="s">
        <v>13</v>
      </c>
      <c r="I748" t="s">
        <v>14</v>
      </c>
      <c r="J748" t="s">
        <v>388</v>
      </c>
      <c r="K748" t="s">
        <v>53</v>
      </c>
      <c r="L748">
        <v>2125551500</v>
      </c>
      <c r="M748" t="s">
        <v>54</v>
      </c>
      <c r="N748" t="s">
        <v>55</v>
      </c>
      <c r="O748" t="s">
        <v>18</v>
      </c>
      <c r="P748" t="s">
        <v>19</v>
      </c>
    </row>
    <row r="749" spans="1:16" x14ac:dyDescent="0.2">
      <c r="A749">
        <v>10237</v>
      </c>
      <c r="B749" s="2">
        <v>27</v>
      </c>
      <c r="C749" s="1">
        <v>100</v>
      </c>
      <c r="D749" s="1">
        <v>3113.64</v>
      </c>
      <c r="E749" s="4">
        <v>2004</v>
      </c>
      <c r="F749" s="4">
        <f t="shared" si="12"/>
        <v>5</v>
      </c>
      <c r="G749" s="3">
        <v>38111</v>
      </c>
      <c r="H749" t="s">
        <v>13</v>
      </c>
      <c r="I749" t="s">
        <v>14</v>
      </c>
      <c r="J749" t="s">
        <v>393</v>
      </c>
      <c r="K749" t="s">
        <v>53</v>
      </c>
      <c r="L749">
        <v>2125551500</v>
      </c>
      <c r="M749" t="s">
        <v>54</v>
      </c>
      <c r="N749" t="s">
        <v>55</v>
      </c>
      <c r="O749" t="s">
        <v>18</v>
      </c>
      <c r="P749" t="s">
        <v>19</v>
      </c>
    </row>
    <row r="750" spans="1:16" x14ac:dyDescent="0.2">
      <c r="A750">
        <v>10237</v>
      </c>
      <c r="B750" s="2">
        <v>20</v>
      </c>
      <c r="C750" s="1">
        <v>68.34</v>
      </c>
      <c r="D750" s="1">
        <v>1366.8</v>
      </c>
      <c r="E750" s="4">
        <v>2004</v>
      </c>
      <c r="F750" s="4">
        <f t="shared" si="12"/>
        <v>5</v>
      </c>
      <c r="G750" s="3">
        <v>38111</v>
      </c>
      <c r="H750" t="s">
        <v>13</v>
      </c>
      <c r="I750" t="s">
        <v>14</v>
      </c>
      <c r="J750" t="s">
        <v>397</v>
      </c>
      <c r="K750" t="s">
        <v>53</v>
      </c>
      <c r="L750">
        <v>2125551500</v>
      </c>
      <c r="M750" t="s">
        <v>54</v>
      </c>
      <c r="N750" t="s">
        <v>55</v>
      </c>
      <c r="O750" t="s">
        <v>18</v>
      </c>
      <c r="P750" t="s">
        <v>19</v>
      </c>
    </row>
    <row r="751" spans="1:16" x14ac:dyDescent="0.2">
      <c r="A751">
        <v>10247</v>
      </c>
      <c r="B751" s="2">
        <v>44</v>
      </c>
      <c r="C751" s="1">
        <v>100</v>
      </c>
      <c r="D751" s="1">
        <v>10606.2</v>
      </c>
      <c r="E751" s="4">
        <v>2004</v>
      </c>
      <c r="F751" s="4">
        <f t="shared" si="12"/>
        <v>5</v>
      </c>
      <c r="G751" s="3">
        <v>38112</v>
      </c>
      <c r="H751" t="s">
        <v>13</v>
      </c>
      <c r="I751" t="s">
        <v>94</v>
      </c>
      <c r="J751" t="s">
        <v>253</v>
      </c>
      <c r="K751" t="s">
        <v>249</v>
      </c>
      <c r="L751" t="s">
        <v>250</v>
      </c>
      <c r="M751" t="s">
        <v>251</v>
      </c>
      <c r="O751" t="s">
        <v>252</v>
      </c>
      <c r="P751" t="s">
        <v>71</v>
      </c>
    </row>
    <row r="752" spans="1:16" x14ac:dyDescent="0.2">
      <c r="A752">
        <v>10247</v>
      </c>
      <c r="B752" s="2">
        <v>25</v>
      </c>
      <c r="C752" s="1">
        <v>100</v>
      </c>
      <c r="D752" s="1">
        <v>4381.25</v>
      </c>
      <c r="E752" s="4">
        <v>2004</v>
      </c>
      <c r="F752" s="4">
        <f t="shared" si="12"/>
        <v>5</v>
      </c>
      <c r="G752" s="3">
        <v>38112</v>
      </c>
      <c r="H752" t="s">
        <v>13</v>
      </c>
      <c r="I752" t="s">
        <v>94</v>
      </c>
      <c r="J752" t="s">
        <v>272</v>
      </c>
      <c r="K752" t="s">
        <v>249</v>
      </c>
      <c r="L752" t="s">
        <v>250</v>
      </c>
      <c r="M752" t="s">
        <v>251</v>
      </c>
      <c r="O752" t="s">
        <v>252</v>
      </c>
      <c r="P752" t="s">
        <v>71</v>
      </c>
    </row>
    <row r="753" spans="1:16" x14ac:dyDescent="0.2">
      <c r="A753">
        <v>10247</v>
      </c>
      <c r="B753" s="2">
        <v>27</v>
      </c>
      <c r="C753" s="1">
        <v>100</v>
      </c>
      <c r="D753" s="1">
        <v>4157.7299999999996</v>
      </c>
      <c r="E753" s="4">
        <v>2004</v>
      </c>
      <c r="F753" s="4">
        <f t="shared" si="12"/>
        <v>5</v>
      </c>
      <c r="G753" s="3">
        <v>38112</v>
      </c>
      <c r="H753" t="s">
        <v>13</v>
      </c>
      <c r="I753" t="s">
        <v>94</v>
      </c>
      <c r="J753" t="s">
        <v>277</v>
      </c>
      <c r="K753" t="s">
        <v>249</v>
      </c>
      <c r="L753" t="s">
        <v>250</v>
      </c>
      <c r="M753" t="s">
        <v>251</v>
      </c>
      <c r="O753" t="s">
        <v>252</v>
      </c>
      <c r="P753" t="s">
        <v>71</v>
      </c>
    </row>
    <row r="754" spans="1:16" x14ac:dyDescent="0.2">
      <c r="A754">
        <v>10246</v>
      </c>
      <c r="B754" s="2">
        <v>46</v>
      </c>
      <c r="C754" s="1">
        <v>100</v>
      </c>
      <c r="D754" s="1">
        <v>5069.66</v>
      </c>
      <c r="E754" s="4">
        <v>2004</v>
      </c>
      <c r="F754" s="4">
        <f t="shared" si="12"/>
        <v>5</v>
      </c>
      <c r="G754" s="3">
        <v>38112</v>
      </c>
      <c r="H754" t="s">
        <v>13</v>
      </c>
      <c r="I754" t="s">
        <v>266</v>
      </c>
      <c r="J754" t="s">
        <v>279</v>
      </c>
      <c r="K754" t="s">
        <v>89</v>
      </c>
      <c r="L754" t="s">
        <v>90</v>
      </c>
      <c r="M754" t="s">
        <v>91</v>
      </c>
      <c r="O754" t="s">
        <v>92</v>
      </c>
      <c r="P754" t="s">
        <v>93</v>
      </c>
    </row>
    <row r="755" spans="1:16" x14ac:dyDescent="0.2">
      <c r="A755">
        <v>10246</v>
      </c>
      <c r="B755" s="2">
        <v>40</v>
      </c>
      <c r="C755" s="1">
        <v>100</v>
      </c>
      <c r="D755" s="1">
        <v>6549.2</v>
      </c>
      <c r="E755" s="4">
        <v>2004</v>
      </c>
      <c r="F755" s="4">
        <f t="shared" si="12"/>
        <v>5</v>
      </c>
      <c r="G755" s="3">
        <v>38112</v>
      </c>
      <c r="H755" t="s">
        <v>13</v>
      </c>
      <c r="I755" t="s">
        <v>94</v>
      </c>
      <c r="J755" t="s">
        <v>324</v>
      </c>
      <c r="K755" t="s">
        <v>89</v>
      </c>
      <c r="L755" t="s">
        <v>90</v>
      </c>
      <c r="M755" t="s">
        <v>91</v>
      </c>
      <c r="O755" t="s">
        <v>92</v>
      </c>
      <c r="P755" t="s">
        <v>93</v>
      </c>
    </row>
    <row r="756" spans="1:16" x14ac:dyDescent="0.2">
      <c r="A756">
        <v>10246</v>
      </c>
      <c r="B756" s="2">
        <v>22</v>
      </c>
      <c r="C756" s="1">
        <v>98.18</v>
      </c>
      <c r="D756" s="1">
        <v>2159.96</v>
      </c>
      <c r="E756" s="4">
        <v>2004</v>
      </c>
      <c r="F756" s="4">
        <f t="shared" si="12"/>
        <v>5</v>
      </c>
      <c r="G756" s="3">
        <v>38112</v>
      </c>
      <c r="H756" t="s">
        <v>13</v>
      </c>
      <c r="I756" t="s">
        <v>266</v>
      </c>
      <c r="J756" t="s">
        <v>326</v>
      </c>
      <c r="K756" t="s">
        <v>89</v>
      </c>
      <c r="L756" t="s">
        <v>90</v>
      </c>
      <c r="M756" t="s">
        <v>91</v>
      </c>
      <c r="O756" t="s">
        <v>92</v>
      </c>
      <c r="P756" t="s">
        <v>93</v>
      </c>
    </row>
    <row r="757" spans="1:16" x14ac:dyDescent="0.2">
      <c r="A757">
        <v>10246</v>
      </c>
      <c r="B757" s="2">
        <v>30</v>
      </c>
      <c r="C757" s="1">
        <v>61.99</v>
      </c>
      <c r="D757" s="1">
        <v>1859.7</v>
      </c>
      <c r="E757" s="4">
        <v>2004</v>
      </c>
      <c r="F757" s="4">
        <f t="shared" si="12"/>
        <v>5</v>
      </c>
      <c r="G757" s="3">
        <v>38112</v>
      </c>
      <c r="H757" t="s">
        <v>13</v>
      </c>
      <c r="I757" t="s">
        <v>266</v>
      </c>
      <c r="J757" t="s">
        <v>328</v>
      </c>
      <c r="K757" t="s">
        <v>89</v>
      </c>
      <c r="L757" t="s">
        <v>90</v>
      </c>
      <c r="M757" t="s">
        <v>91</v>
      </c>
      <c r="O757" t="s">
        <v>92</v>
      </c>
      <c r="P757" t="s">
        <v>93</v>
      </c>
    </row>
    <row r="758" spans="1:16" x14ac:dyDescent="0.2">
      <c r="A758">
        <v>10246</v>
      </c>
      <c r="B758" s="2">
        <v>36</v>
      </c>
      <c r="C758" s="1">
        <v>100</v>
      </c>
      <c r="D758" s="1">
        <v>7132.68</v>
      </c>
      <c r="E758" s="4">
        <v>2004</v>
      </c>
      <c r="F758" s="4">
        <f t="shared" si="12"/>
        <v>5</v>
      </c>
      <c r="G758" s="3">
        <v>38112</v>
      </c>
      <c r="H758" t="s">
        <v>13</v>
      </c>
      <c r="I758" t="s">
        <v>94</v>
      </c>
      <c r="J758" t="s">
        <v>341</v>
      </c>
      <c r="K758" t="s">
        <v>89</v>
      </c>
      <c r="L758" t="s">
        <v>90</v>
      </c>
      <c r="M758" t="s">
        <v>91</v>
      </c>
      <c r="O758" t="s">
        <v>92</v>
      </c>
      <c r="P758" t="s">
        <v>93</v>
      </c>
    </row>
    <row r="759" spans="1:16" x14ac:dyDescent="0.2">
      <c r="A759">
        <v>10247</v>
      </c>
      <c r="B759" s="2">
        <v>48</v>
      </c>
      <c r="C759" s="1">
        <v>100</v>
      </c>
      <c r="D759" s="1">
        <v>6756</v>
      </c>
      <c r="E759" s="4">
        <v>2004</v>
      </c>
      <c r="F759" s="4">
        <f t="shared" si="12"/>
        <v>5</v>
      </c>
      <c r="G759" s="3">
        <v>38112</v>
      </c>
      <c r="H759" t="s">
        <v>13</v>
      </c>
      <c r="I759" t="s">
        <v>94</v>
      </c>
      <c r="J759" t="s">
        <v>350</v>
      </c>
      <c r="K759" t="s">
        <v>249</v>
      </c>
      <c r="L759" t="s">
        <v>250</v>
      </c>
      <c r="M759" t="s">
        <v>251</v>
      </c>
      <c r="O759" t="s">
        <v>252</v>
      </c>
      <c r="P759" t="s">
        <v>71</v>
      </c>
    </row>
    <row r="760" spans="1:16" x14ac:dyDescent="0.2">
      <c r="A760">
        <v>10246</v>
      </c>
      <c r="B760" s="2">
        <v>44</v>
      </c>
      <c r="C760" s="1">
        <v>52.6</v>
      </c>
      <c r="D760" s="1">
        <v>2314.4</v>
      </c>
      <c r="E760" s="4">
        <v>2004</v>
      </c>
      <c r="F760" s="4">
        <f t="shared" si="12"/>
        <v>5</v>
      </c>
      <c r="G760" s="3">
        <v>38112</v>
      </c>
      <c r="H760" t="s">
        <v>13</v>
      </c>
      <c r="I760" t="s">
        <v>94</v>
      </c>
      <c r="J760" t="s">
        <v>358</v>
      </c>
      <c r="K760" t="s">
        <v>89</v>
      </c>
      <c r="L760" t="s">
        <v>90</v>
      </c>
      <c r="M760" t="s">
        <v>91</v>
      </c>
      <c r="O760" t="s">
        <v>92</v>
      </c>
      <c r="P760" t="s">
        <v>93</v>
      </c>
    </row>
    <row r="761" spans="1:16" x14ac:dyDescent="0.2">
      <c r="A761">
        <v>10246</v>
      </c>
      <c r="B761" s="2">
        <v>29</v>
      </c>
      <c r="C761" s="1">
        <v>100</v>
      </c>
      <c r="D761" s="1">
        <v>3520.6</v>
      </c>
      <c r="E761" s="4">
        <v>2004</v>
      </c>
      <c r="F761" s="4">
        <f t="shared" si="12"/>
        <v>5</v>
      </c>
      <c r="G761" s="3">
        <v>38112</v>
      </c>
      <c r="H761" t="s">
        <v>13</v>
      </c>
      <c r="I761" t="s">
        <v>266</v>
      </c>
      <c r="J761" t="s">
        <v>366</v>
      </c>
      <c r="K761" t="s">
        <v>89</v>
      </c>
      <c r="L761" t="s">
        <v>90</v>
      </c>
      <c r="M761" t="s">
        <v>91</v>
      </c>
      <c r="O761" t="s">
        <v>92</v>
      </c>
      <c r="P761" t="s">
        <v>93</v>
      </c>
    </row>
    <row r="762" spans="1:16" x14ac:dyDescent="0.2">
      <c r="A762">
        <v>10246</v>
      </c>
      <c r="B762" s="2">
        <v>49</v>
      </c>
      <c r="C762" s="1">
        <v>36.07</v>
      </c>
      <c r="D762" s="1">
        <v>1767.43</v>
      </c>
      <c r="E762" s="4">
        <v>2004</v>
      </c>
      <c r="F762" s="4">
        <f t="shared" si="12"/>
        <v>5</v>
      </c>
      <c r="G762" s="3">
        <v>38112</v>
      </c>
      <c r="H762" t="s">
        <v>13</v>
      </c>
      <c r="I762" t="s">
        <v>94</v>
      </c>
      <c r="J762" t="s">
        <v>369</v>
      </c>
      <c r="K762" t="s">
        <v>89</v>
      </c>
      <c r="L762" t="s">
        <v>90</v>
      </c>
      <c r="M762" t="s">
        <v>91</v>
      </c>
      <c r="O762" t="s">
        <v>92</v>
      </c>
      <c r="P762" t="s">
        <v>93</v>
      </c>
    </row>
    <row r="763" spans="1:16" x14ac:dyDescent="0.2">
      <c r="A763">
        <v>10246</v>
      </c>
      <c r="B763" s="2">
        <v>46</v>
      </c>
      <c r="C763" s="1">
        <v>100</v>
      </c>
      <c r="D763" s="1">
        <v>6311.2</v>
      </c>
      <c r="E763" s="4">
        <v>2004</v>
      </c>
      <c r="F763" s="4">
        <f t="shared" si="12"/>
        <v>5</v>
      </c>
      <c r="G763" s="3">
        <v>38112</v>
      </c>
      <c r="H763" t="s">
        <v>13</v>
      </c>
      <c r="I763" t="s">
        <v>94</v>
      </c>
      <c r="J763" t="s">
        <v>382</v>
      </c>
      <c r="K763" t="s">
        <v>89</v>
      </c>
      <c r="L763" t="s">
        <v>90</v>
      </c>
      <c r="M763" t="s">
        <v>91</v>
      </c>
      <c r="O763" t="s">
        <v>92</v>
      </c>
      <c r="P763" t="s">
        <v>93</v>
      </c>
    </row>
    <row r="764" spans="1:16" x14ac:dyDescent="0.2">
      <c r="A764">
        <v>10246</v>
      </c>
      <c r="B764" s="2">
        <v>35</v>
      </c>
      <c r="C764" s="1">
        <v>48.7</v>
      </c>
      <c r="D764" s="1">
        <v>1704.5</v>
      </c>
      <c r="E764" s="4">
        <v>2004</v>
      </c>
      <c r="F764" s="4">
        <f t="shared" si="12"/>
        <v>5</v>
      </c>
      <c r="G764" s="3">
        <v>38112</v>
      </c>
      <c r="H764" t="s">
        <v>13</v>
      </c>
      <c r="I764" t="s">
        <v>266</v>
      </c>
      <c r="J764" t="s">
        <v>389</v>
      </c>
      <c r="K764" t="s">
        <v>89</v>
      </c>
      <c r="L764" t="s">
        <v>90</v>
      </c>
      <c r="M764" t="s">
        <v>91</v>
      </c>
      <c r="O764" t="s">
        <v>92</v>
      </c>
      <c r="P764" t="s">
        <v>93</v>
      </c>
    </row>
    <row r="765" spans="1:16" x14ac:dyDescent="0.2">
      <c r="A765">
        <v>10247</v>
      </c>
      <c r="B765" s="2">
        <v>40</v>
      </c>
      <c r="C765" s="1">
        <v>49.71</v>
      </c>
      <c r="D765" s="1">
        <v>1988.4</v>
      </c>
      <c r="E765" s="4">
        <v>2004</v>
      </c>
      <c r="F765" s="4">
        <f t="shared" si="12"/>
        <v>5</v>
      </c>
      <c r="G765" s="3">
        <v>38112</v>
      </c>
      <c r="H765" t="s">
        <v>13</v>
      </c>
      <c r="I765" t="s">
        <v>342</v>
      </c>
      <c r="J765" t="s">
        <v>390</v>
      </c>
      <c r="K765" t="s">
        <v>249</v>
      </c>
      <c r="L765" t="s">
        <v>250</v>
      </c>
      <c r="M765" t="s">
        <v>251</v>
      </c>
      <c r="O765" t="s">
        <v>252</v>
      </c>
      <c r="P765" t="s">
        <v>71</v>
      </c>
    </row>
    <row r="766" spans="1:16" x14ac:dyDescent="0.2">
      <c r="A766">
        <v>10246</v>
      </c>
      <c r="B766" s="2">
        <v>22</v>
      </c>
      <c r="C766" s="1">
        <v>100</v>
      </c>
      <c r="D766" s="1">
        <v>2928.42</v>
      </c>
      <c r="E766" s="4">
        <v>2004</v>
      </c>
      <c r="F766" s="4">
        <f t="shared" si="12"/>
        <v>5</v>
      </c>
      <c r="G766" s="3">
        <v>38112</v>
      </c>
      <c r="H766" t="s">
        <v>13</v>
      </c>
      <c r="I766" t="s">
        <v>266</v>
      </c>
      <c r="J766" t="s">
        <v>395</v>
      </c>
      <c r="K766" t="s">
        <v>89</v>
      </c>
      <c r="L766" t="s">
        <v>90</v>
      </c>
      <c r="M766" t="s">
        <v>91</v>
      </c>
      <c r="O766" t="s">
        <v>92</v>
      </c>
      <c r="P766" t="s">
        <v>93</v>
      </c>
    </row>
    <row r="767" spans="1:16" x14ac:dyDescent="0.2">
      <c r="A767">
        <v>10247</v>
      </c>
      <c r="B767" s="2">
        <v>49</v>
      </c>
      <c r="C767" s="1">
        <v>63.85</v>
      </c>
      <c r="D767" s="1">
        <v>3128.65</v>
      </c>
      <c r="E767" s="4">
        <v>2004</v>
      </c>
      <c r="F767" s="4">
        <f t="shared" si="12"/>
        <v>5</v>
      </c>
      <c r="G767" s="3">
        <v>38112</v>
      </c>
      <c r="H767" t="s">
        <v>13</v>
      </c>
      <c r="I767" t="s">
        <v>342</v>
      </c>
      <c r="J767" t="s">
        <v>396</v>
      </c>
      <c r="K767" t="s">
        <v>249</v>
      </c>
      <c r="L767" t="s">
        <v>250</v>
      </c>
      <c r="M767" t="s">
        <v>251</v>
      </c>
      <c r="O767" t="s">
        <v>252</v>
      </c>
      <c r="P767" t="s">
        <v>71</v>
      </c>
    </row>
    <row r="768" spans="1:16" x14ac:dyDescent="0.2">
      <c r="A768">
        <v>10325</v>
      </c>
      <c r="B768" s="2">
        <v>47</v>
      </c>
      <c r="C768" s="1">
        <v>64.930000000000007</v>
      </c>
      <c r="D768" s="1">
        <v>3051.71</v>
      </c>
      <c r="E768" s="4">
        <v>2004</v>
      </c>
      <c r="F768" s="4">
        <f t="shared" si="12"/>
        <v>5</v>
      </c>
      <c r="G768" s="3">
        <v>38118</v>
      </c>
      <c r="H768" t="s">
        <v>13</v>
      </c>
      <c r="I768" t="s">
        <v>94</v>
      </c>
      <c r="J768" t="s">
        <v>173</v>
      </c>
      <c r="K768" t="s">
        <v>72</v>
      </c>
      <c r="L768" t="s">
        <v>73</v>
      </c>
      <c r="M768" t="s">
        <v>74</v>
      </c>
      <c r="O768" t="s">
        <v>75</v>
      </c>
      <c r="P768" t="s">
        <v>46</v>
      </c>
    </row>
    <row r="769" spans="1:16" x14ac:dyDescent="0.2">
      <c r="A769">
        <v>10325</v>
      </c>
      <c r="B769" s="2">
        <v>42</v>
      </c>
      <c r="C769" s="1">
        <v>64</v>
      </c>
      <c r="D769" s="1">
        <v>2688</v>
      </c>
      <c r="E769" s="4">
        <v>2004</v>
      </c>
      <c r="F769" s="4">
        <f t="shared" si="12"/>
        <v>5</v>
      </c>
      <c r="G769" s="3">
        <v>38118</v>
      </c>
      <c r="H769" t="s">
        <v>13</v>
      </c>
      <c r="I769" t="s">
        <v>94</v>
      </c>
      <c r="J769" t="s">
        <v>253</v>
      </c>
      <c r="K769" t="s">
        <v>72</v>
      </c>
      <c r="L769" t="s">
        <v>73</v>
      </c>
      <c r="M769" t="s">
        <v>74</v>
      </c>
      <c r="O769" t="s">
        <v>75</v>
      </c>
      <c r="P769" t="s">
        <v>46</v>
      </c>
    </row>
    <row r="770" spans="1:16" x14ac:dyDescent="0.2">
      <c r="A770">
        <v>10324</v>
      </c>
      <c r="B770" s="2">
        <v>27</v>
      </c>
      <c r="C770" s="1">
        <v>54.33</v>
      </c>
      <c r="D770" s="1">
        <v>1466.91</v>
      </c>
      <c r="E770" s="4">
        <v>2004</v>
      </c>
      <c r="F770" s="4">
        <f t="shared" si="12"/>
        <v>5</v>
      </c>
      <c r="G770" s="3">
        <v>38118</v>
      </c>
      <c r="H770" t="s">
        <v>13</v>
      </c>
      <c r="I770" t="s">
        <v>94</v>
      </c>
      <c r="J770" t="s">
        <v>272</v>
      </c>
      <c r="K770" t="s">
        <v>53</v>
      </c>
      <c r="L770">
        <v>2125551500</v>
      </c>
      <c r="M770" t="s">
        <v>54</v>
      </c>
      <c r="N770" t="s">
        <v>55</v>
      </c>
      <c r="O770" t="s">
        <v>18</v>
      </c>
      <c r="P770" t="s">
        <v>19</v>
      </c>
    </row>
    <row r="771" spans="1:16" x14ac:dyDescent="0.2">
      <c r="A771">
        <v>10325</v>
      </c>
      <c r="B771" s="2">
        <v>24</v>
      </c>
      <c r="C771" s="1">
        <v>100</v>
      </c>
      <c r="D771" s="1">
        <v>2583.6</v>
      </c>
      <c r="E771" s="4">
        <v>2004</v>
      </c>
      <c r="F771" s="4">
        <f t="shared" si="12"/>
        <v>5</v>
      </c>
      <c r="G771" s="3">
        <v>38118</v>
      </c>
      <c r="H771" t="s">
        <v>13</v>
      </c>
      <c r="I771" t="s">
        <v>94</v>
      </c>
      <c r="J771" t="s">
        <v>277</v>
      </c>
      <c r="K771" t="s">
        <v>72</v>
      </c>
      <c r="L771" t="s">
        <v>73</v>
      </c>
      <c r="M771" t="s">
        <v>74</v>
      </c>
      <c r="O771" t="s">
        <v>75</v>
      </c>
      <c r="P771" t="s">
        <v>46</v>
      </c>
    </row>
    <row r="772" spans="1:16" x14ac:dyDescent="0.2">
      <c r="A772">
        <v>10324</v>
      </c>
      <c r="B772" s="2">
        <v>26</v>
      </c>
      <c r="C772" s="1">
        <v>58.38</v>
      </c>
      <c r="D772" s="1">
        <v>1517.88</v>
      </c>
      <c r="E772" s="4">
        <v>2004</v>
      </c>
      <c r="F772" s="4">
        <f t="shared" si="12"/>
        <v>5</v>
      </c>
      <c r="G772" s="3">
        <v>38118</v>
      </c>
      <c r="H772" t="s">
        <v>13</v>
      </c>
      <c r="I772" t="s">
        <v>266</v>
      </c>
      <c r="J772" t="s">
        <v>279</v>
      </c>
      <c r="K772" t="s">
        <v>53</v>
      </c>
      <c r="L772">
        <v>2125551500</v>
      </c>
      <c r="M772" t="s">
        <v>54</v>
      </c>
      <c r="N772" t="s">
        <v>55</v>
      </c>
      <c r="O772" t="s">
        <v>18</v>
      </c>
      <c r="P772" t="s">
        <v>19</v>
      </c>
    </row>
    <row r="773" spans="1:16" x14ac:dyDescent="0.2">
      <c r="A773">
        <v>10324</v>
      </c>
      <c r="B773" s="2">
        <v>47</v>
      </c>
      <c r="C773" s="1">
        <v>100</v>
      </c>
      <c r="D773" s="1">
        <v>7207.45</v>
      </c>
      <c r="E773" s="4">
        <v>2004</v>
      </c>
      <c r="F773" s="4">
        <f t="shared" si="12"/>
        <v>5</v>
      </c>
      <c r="G773" s="3">
        <v>38118</v>
      </c>
      <c r="H773" t="s">
        <v>13</v>
      </c>
      <c r="I773" t="s">
        <v>94</v>
      </c>
      <c r="J773" t="s">
        <v>324</v>
      </c>
      <c r="K773" t="s">
        <v>53</v>
      </c>
      <c r="L773">
        <v>2125551500</v>
      </c>
      <c r="M773" t="s">
        <v>54</v>
      </c>
      <c r="N773" t="s">
        <v>55</v>
      </c>
      <c r="O773" t="s">
        <v>18</v>
      </c>
      <c r="P773" t="s">
        <v>19</v>
      </c>
    </row>
    <row r="774" spans="1:16" x14ac:dyDescent="0.2">
      <c r="A774">
        <v>10324</v>
      </c>
      <c r="B774" s="2">
        <v>33</v>
      </c>
      <c r="C774" s="1">
        <v>37.479999999999997</v>
      </c>
      <c r="D774" s="1">
        <v>1236.8399999999999</v>
      </c>
      <c r="E774" s="4">
        <v>2004</v>
      </c>
      <c r="F774" s="4">
        <f t="shared" si="12"/>
        <v>5</v>
      </c>
      <c r="G774" s="3">
        <v>38118</v>
      </c>
      <c r="H774" t="s">
        <v>13</v>
      </c>
      <c r="I774" t="s">
        <v>266</v>
      </c>
      <c r="J774" t="s">
        <v>326</v>
      </c>
      <c r="K774" t="s">
        <v>53</v>
      </c>
      <c r="L774">
        <v>2125551500</v>
      </c>
      <c r="M774" t="s">
        <v>54</v>
      </c>
      <c r="N774" t="s">
        <v>55</v>
      </c>
      <c r="O774" t="s">
        <v>18</v>
      </c>
      <c r="P774" t="s">
        <v>19</v>
      </c>
    </row>
    <row r="775" spans="1:16" x14ac:dyDescent="0.2">
      <c r="A775">
        <v>10325</v>
      </c>
      <c r="B775" s="2">
        <v>24</v>
      </c>
      <c r="C775" s="1">
        <v>69.12</v>
      </c>
      <c r="D775" s="1">
        <v>1658.88</v>
      </c>
      <c r="E775" s="4">
        <v>2004</v>
      </c>
      <c r="F775" s="4">
        <f t="shared" si="12"/>
        <v>5</v>
      </c>
      <c r="G775" s="3">
        <v>38118</v>
      </c>
      <c r="H775" t="s">
        <v>13</v>
      </c>
      <c r="I775" t="s">
        <v>301</v>
      </c>
      <c r="J775" t="s">
        <v>340</v>
      </c>
      <c r="K775" t="s">
        <v>72</v>
      </c>
      <c r="L775" t="s">
        <v>73</v>
      </c>
      <c r="M775" t="s">
        <v>74</v>
      </c>
      <c r="O775" t="s">
        <v>75</v>
      </c>
      <c r="P775" t="s">
        <v>46</v>
      </c>
    </row>
    <row r="776" spans="1:16" x14ac:dyDescent="0.2">
      <c r="A776">
        <v>10324</v>
      </c>
      <c r="B776" s="2">
        <v>27</v>
      </c>
      <c r="C776" s="1">
        <v>100</v>
      </c>
      <c r="D776" s="1">
        <v>3155.49</v>
      </c>
      <c r="E776" s="4">
        <v>2004</v>
      </c>
      <c r="F776" s="4">
        <f t="shared" si="12"/>
        <v>5</v>
      </c>
      <c r="G776" s="3">
        <v>38118</v>
      </c>
      <c r="H776" t="s">
        <v>13</v>
      </c>
      <c r="I776" t="s">
        <v>94</v>
      </c>
      <c r="J776" t="s">
        <v>341</v>
      </c>
      <c r="K776" t="s">
        <v>53</v>
      </c>
      <c r="L776">
        <v>2125551500</v>
      </c>
      <c r="M776" t="s">
        <v>54</v>
      </c>
      <c r="N776" t="s">
        <v>55</v>
      </c>
      <c r="O776" t="s">
        <v>18</v>
      </c>
      <c r="P776" t="s">
        <v>19</v>
      </c>
    </row>
    <row r="777" spans="1:16" x14ac:dyDescent="0.2">
      <c r="A777">
        <v>10323</v>
      </c>
      <c r="B777" s="2">
        <v>33</v>
      </c>
      <c r="C777" s="1">
        <v>91.27</v>
      </c>
      <c r="D777" s="1">
        <v>3011.91</v>
      </c>
      <c r="E777" s="4">
        <v>2004</v>
      </c>
      <c r="F777" s="4">
        <f t="shared" si="12"/>
        <v>5</v>
      </c>
      <c r="G777" s="3">
        <v>38118</v>
      </c>
      <c r="H777" t="s">
        <v>13</v>
      </c>
      <c r="I777" t="s">
        <v>301</v>
      </c>
      <c r="J777" t="s">
        <v>345</v>
      </c>
      <c r="K777" t="s">
        <v>245</v>
      </c>
      <c r="L777" t="s">
        <v>246</v>
      </c>
      <c r="M777" t="s">
        <v>247</v>
      </c>
      <c r="O777" t="s">
        <v>248</v>
      </c>
      <c r="P777" t="s">
        <v>238</v>
      </c>
    </row>
    <row r="778" spans="1:16" x14ac:dyDescent="0.2">
      <c r="A778">
        <v>10324</v>
      </c>
      <c r="B778" s="2">
        <v>49</v>
      </c>
      <c r="C778" s="1">
        <v>100</v>
      </c>
      <c r="D778" s="1">
        <v>5379.71</v>
      </c>
      <c r="E778" s="4">
        <v>2004</v>
      </c>
      <c r="F778" s="4">
        <f t="shared" si="12"/>
        <v>5</v>
      </c>
      <c r="G778" s="3">
        <v>38118</v>
      </c>
      <c r="H778" t="s">
        <v>13</v>
      </c>
      <c r="I778" t="s">
        <v>94</v>
      </c>
      <c r="J778" t="s">
        <v>350</v>
      </c>
      <c r="K778" t="s">
        <v>53</v>
      </c>
      <c r="L778">
        <v>2125551500</v>
      </c>
      <c r="M778" t="s">
        <v>54</v>
      </c>
      <c r="N778" t="s">
        <v>55</v>
      </c>
      <c r="O778" t="s">
        <v>18</v>
      </c>
      <c r="P778" t="s">
        <v>19</v>
      </c>
    </row>
    <row r="779" spans="1:16" x14ac:dyDescent="0.2">
      <c r="A779">
        <v>10323</v>
      </c>
      <c r="B779" s="2">
        <v>47</v>
      </c>
      <c r="C779" s="1">
        <v>100</v>
      </c>
      <c r="D779" s="1">
        <v>6203.06</v>
      </c>
      <c r="E779" s="4">
        <v>2004</v>
      </c>
      <c r="F779" s="4">
        <f t="shared" si="12"/>
        <v>5</v>
      </c>
      <c r="G779" s="3">
        <v>38118</v>
      </c>
      <c r="H779" t="s">
        <v>13</v>
      </c>
      <c r="I779" t="s">
        <v>266</v>
      </c>
      <c r="J779" t="s">
        <v>353</v>
      </c>
      <c r="K779" t="s">
        <v>245</v>
      </c>
      <c r="L779" t="s">
        <v>246</v>
      </c>
      <c r="M779" t="s">
        <v>247</v>
      </c>
      <c r="O779" t="s">
        <v>248</v>
      </c>
      <c r="P779" t="s">
        <v>238</v>
      </c>
    </row>
    <row r="780" spans="1:16" x14ac:dyDescent="0.2">
      <c r="A780">
        <v>10324</v>
      </c>
      <c r="B780" s="2">
        <v>38</v>
      </c>
      <c r="C780" s="1">
        <v>100</v>
      </c>
      <c r="D780" s="1">
        <v>6832.02</v>
      </c>
      <c r="E780" s="4">
        <v>2004</v>
      </c>
      <c r="F780" s="4">
        <f t="shared" si="12"/>
        <v>5</v>
      </c>
      <c r="G780" s="3">
        <v>38118</v>
      </c>
      <c r="H780" t="s">
        <v>13</v>
      </c>
      <c r="I780" t="s">
        <v>301</v>
      </c>
      <c r="J780" t="s">
        <v>354</v>
      </c>
      <c r="K780" t="s">
        <v>53</v>
      </c>
      <c r="L780">
        <v>2125551500</v>
      </c>
      <c r="M780" t="s">
        <v>54</v>
      </c>
      <c r="N780" t="s">
        <v>55</v>
      </c>
      <c r="O780" t="s">
        <v>18</v>
      </c>
      <c r="P780" t="s">
        <v>19</v>
      </c>
    </row>
    <row r="781" spans="1:16" x14ac:dyDescent="0.2">
      <c r="A781">
        <v>10324</v>
      </c>
      <c r="B781" s="2">
        <v>25</v>
      </c>
      <c r="C781" s="1">
        <v>69.16</v>
      </c>
      <c r="D781" s="1">
        <v>1729</v>
      </c>
      <c r="E781" s="4">
        <v>2004</v>
      </c>
      <c r="F781" s="4">
        <f t="shared" si="12"/>
        <v>5</v>
      </c>
      <c r="G781" s="3">
        <v>38118</v>
      </c>
      <c r="H781" t="s">
        <v>13</v>
      </c>
      <c r="I781" t="s">
        <v>94</v>
      </c>
      <c r="J781" t="s">
        <v>358</v>
      </c>
      <c r="K781" t="s">
        <v>53</v>
      </c>
      <c r="L781">
        <v>2125551500</v>
      </c>
      <c r="M781" t="s">
        <v>54</v>
      </c>
      <c r="N781" t="s">
        <v>55</v>
      </c>
      <c r="O781" t="s">
        <v>18</v>
      </c>
      <c r="P781" t="s">
        <v>19</v>
      </c>
    </row>
    <row r="782" spans="1:16" x14ac:dyDescent="0.2">
      <c r="A782">
        <v>10324</v>
      </c>
      <c r="B782" s="2">
        <v>31</v>
      </c>
      <c r="C782" s="1">
        <v>100</v>
      </c>
      <c r="D782" s="1">
        <v>3820.44</v>
      </c>
      <c r="E782" s="4">
        <v>2004</v>
      </c>
      <c r="F782" s="4">
        <f t="shared" si="12"/>
        <v>5</v>
      </c>
      <c r="G782" s="3">
        <v>38118</v>
      </c>
      <c r="H782" t="s">
        <v>13</v>
      </c>
      <c r="I782" t="s">
        <v>266</v>
      </c>
      <c r="J782" t="s">
        <v>366</v>
      </c>
      <c r="K782" t="s">
        <v>53</v>
      </c>
      <c r="L782">
        <v>2125551500</v>
      </c>
      <c r="M782" t="s">
        <v>54</v>
      </c>
      <c r="N782" t="s">
        <v>55</v>
      </c>
      <c r="O782" t="s">
        <v>18</v>
      </c>
      <c r="P782" t="s">
        <v>19</v>
      </c>
    </row>
    <row r="783" spans="1:16" x14ac:dyDescent="0.2">
      <c r="A783">
        <v>10324</v>
      </c>
      <c r="B783" s="2">
        <v>30</v>
      </c>
      <c r="C783" s="1">
        <v>100</v>
      </c>
      <c r="D783" s="1">
        <v>3338.1</v>
      </c>
      <c r="E783" s="4">
        <v>2004</v>
      </c>
      <c r="F783" s="4">
        <f t="shared" si="12"/>
        <v>5</v>
      </c>
      <c r="G783" s="3">
        <v>38118</v>
      </c>
      <c r="H783" t="s">
        <v>13</v>
      </c>
      <c r="I783" t="s">
        <v>94</v>
      </c>
      <c r="J783" t="s">
        <v>369</v>
      </c>
      <c r="K783" t="s">
        <v>53</v>
      </c>
      <c r="L783">
        <v>2125551500</v>
      </c>
      <c r="M783" t="s">
        <v>54</v>
      </c>
      <c r="N783" t="s">
        <v>55</v>
      </c>
      <c r="O783" t="s">
        <v>18</v>
      </c>
      <c r="P783" t="s">
        <v>19</v>
      </c>
    </row>
    <row r="784" spans="1:16" x14ac:dyDescent="0.2">
      <c r="A784">
        <v>10325</v>
      </c>
      <c r="B784" s="2">
        <v>44</v>
      </c>
      <c r="C784" s="1">
        <v>100</v>
      </c>
      <c r="D784" s="1">
        <v>5325.76</v>
      </c>
      <c r="E784" s="4">
        <v>2004</v>
      </c>
      <c r="F784" s="4">
        <f t="shared" si="12"/>
        <v>5</v>
      </c>
      <c r="G784" s="3">
        <v>38118</v>
      </c>
      <c r="H784" t="s">
        <v>13</v>
      </c>
      <c r="I784" t="s">
        <v>94</v>
      </c>
      <c r="J784" t="s">
        <v>382</v>
      </c>
      <c r="K784" t="s">
        <v>72</v>
      </c>
      <c r="L784" t="s">
        <v>73</v>
      </c>
      <c r="M784" t="s">
        <v>74</v>
      </c>
      <c r="O784" t="s">
        <v>75</v>
      </c>
      <c r="P784" t="s">
        <v>46</v>
      </c>
    </row>
    <row r="785" spans="1:16" x14ac:dyDescent="0.2">
      <c r="A785">
        <v>10324</v>
      </c>
      <c r="B785" s="2">
        <v>33</v>
      </c>
      <c r="C785" s="1">
        <v>100</v>
      </c>
      <c r="D785" s="1">
        <v>6267.69</v>
      </c>
      <c r="E785" s="4">
        <v>2004</v>
      </c>
      <c r="F785" s="4">
        <f t="shared" si="12"/>
        <v>5</v>
      </c>
      <c r="G785" s="3">
        <v>38118</v>
      </c>
      <c r="H785" t="s">
        <v>13</v>
      </c>
      <c r="I785" t="s">
        <v>301</v>
      </c>
      <c r="J785" t="s">
        <v>383</v>
      </c>
      <c r="K785" t="s">
        <v>53</v>
      </c>
      <c r="L785">
        <v>2125551500</v>
      </c>
      <c r="M785" t="s">
        <v>54</v>
      </c>
      <c r="N785" t="s">
        <v>55</v>
      </c>
      <c r="O785" t="s">
        <v>18</v>
      </c>
      <c r="P785" t="s">
        <v>19</v>
      </c>
    </row>
    <row r="786" spans="1:16" x14ac:dyDescent="0.2">
      <c r="A786">
        <v>10324</v>
      </c>
      <c r="B786" s="2">
        <v>20</v>
      </c>
      <c r="C786" s="1">
        <v>98.18</v>
      </c>
      <c r="D786" s="1">
        <v>1963.6</v>
      </c>
      <c r="E786" s="4">
        <v>2004</v>
      </c>
      <c r="F786" s="4">
        <f t="shared" si="12"/>
        <v>5</v>
      </c>
      <c r="G786" s="3">
        <v>38118</v>
      </c>
      <c r="H786" t="s">
        <v>13</v>
      </c>
      <c r="I786" t="s">
        <v>266</v>
      </c>
      <c r="J786" t="s">
        <v>386</v>
      </c>
      <c r="K786" t="s">
        <v>53</v>
      </c>
      <c r="L786">
        <v>2125551500</v>
      </c>
      <c r="M786" t="s">
        <v>54</v>
      </c>
      <c r="N786" t="s">
        <v>55</v>
      </c>
      <c r="O786" t="s">
        <v>18</v>
      </c>
      <c r="P786" t="s">
        <v>19</v>
      </c>
    </row>
    <row r="787" spans="1:16" x14ac:dyDescent="0.2">
      <c r="A787">
        <v>10325</v>
      </c>
      <c r="B787" s="2">
        <v>38</v>
      </c>
      <c r="C787" s="1">
        <v>100</v>
      </c>
      <c r="D787" s="1">
        <v>8844.1200000000008</v>
      </c>
      <c r="E787" s="4">
        <v>2004</v>
      </c>
      <c r="F787" s="4">
        <f t="shared" si="12"/>
        <v>5</v>
      </c>
      <c r="G787" s="3">
        <v>38118</v>
      </c>
      <c r="H787" t="s">
        <v>13</v>
      </c>
      <c r="I787" t="s">
        <v>266</v>
      </c>
      <c r="J787" t="s">
        <v>389</v>
      </c>
      <c r="K787" t="s">
        <v>72</v>
      </c>
      <c r="L787" t="s">
        <v>73</v>
      </c>
      <c r="M787" t="s">
        <v>74</v>
      </c>
      <c r="O787" t="s">
        <v>75</v>
      </c>
      <c r="P787" t="s">
        <v>46</v>
      </c>
    </row>
    <row r="788" spans="1:16" x14ac:dyDescent="0.2">
      <c r="A788">
        <v>10325</v>
      </c>
      <c r="B788" s="2">
        <v>28</v>
      </c>
      <c r="C788" s="1">
        <v>100</v>
      </c>
      <c r="D788" s="1">
        <v>5377.4</v>
      </c>
      <c r="E788" s="4">
        <v>2004</v>
      </c>
      <c r="F788" s="4">
        <f t="shared" si="12"/>
        <v>5</v>
      </c>
      <c r="G788" s="3">
        <v>38118</v>
      </c>
      <c r="H788" t="s">
        <v>13</v>
      </c>
      <c r="I788" t="s">
        <v>342</v>
      </c>
      <c r="J788" t="s">
        <v>390</v>
      </c>
      <c r="K788" t="s">
        <v>72</v>
      </c>
      <c r="L788" t="s">
        <v>73</v>
      </c>
      <c r="M788" t="s">
        <v>74</v>
      </c>
      <c r="O788" t="s">
        <v>75</v>
      </c>
      <c r="P788" t="s">
        <v>46</v>
      </c>
    </row>
    <row r="789" spans="1:16" x14ac:dyDescent="0.2">
      <c r="A789">
        <v>10324</v>
      </c>
      <c r="B789" s="2">
        <v>48</v>
      </c>
      <c r="C789" s="1">
        <v>100</v>
      </c>
      <c r="D789" s="1">
        <v>8209.44</v>
      </c>
      <c r="E789" s="4">
        <v>2004</v>
      </c>
      <c r="F789" s="4">
        <f t="shared" si="12"/>
        <v>5</v>
      </c>
      <c r="G789" s="3">
        <v>38118</v>
      </c>
      <c r="H789" t="s">
        <v>13</v>
      </c>
      <c r="I789" t="s">
        <v>266</v>
      </c>
      <c r="J789" t="s">
        <v>391</v>
      </c>
      <c r="K789" t="s">
        <v>53</v>
      </c>
      <c r="L789">
        <v>2125551500</v>
      </c>
      <c r="M789" t="s">
        <v>54</v>
      </c>
      <c r="N789" t="s">
        <v>55</v>
      </c>
      <c r="O789" t="s">
        <v>18</v>
      </c>
      <c r="P789" t="s">
        <v>19</v>
      </c>
    </row>
    <row r="790" spans="1:16" x14ac:dyDescent="0.2">
      <c r="A790">
        <v>10325</v>
      </c>
      <c r="B790" s="2">
        <v>38</v>
      </c>
      <c r="C790" s="1">
        <v>100</v>
      </c>
      <c r="D790" s="1">
        <v>5190.42</v>
      </c>
      <c r="E790" s="4">
        <v>2004</v>
      </c>
      <c r="F790" s="4">
        <f t="shared" si="12"/>
        <v>5</v>
      </c>
      <c r="G790" s="3">
        <v>38118</v>
      </c>
      <c r="H790" t="s">
        <v>13</v>
      </c>
      <c r="I790" t="s">
        <v>266</v>
      </c>
      <c r="J790" t="s">
        <v>395</v>
      </c>
      <c r="K790" t="s">
        <v>72</v>
      </c>
      <c r="L790" t="s">
        <v>73</v>
      </c>
      <c r="M790" t="s">
        <v>74</v>
      </c>
      <c r="O790" t="s">
        <v>75</v>
      </c>
      <c r="P790" t="s">
        <v>46</v>
      </c>
    </row>
    <row r="791" spans="1:16" x14ac:dyDescent="0.2">
      <c r="A791">
        <v>10325</v>
      </c>
      <c r="B791" s="2">
        <v>44</v>
      </c>
      <c r="C791" s="1">
        <v>100</v>
      </c>
      <c r="D791" s="1">
        <v>5932.96</v>
      </c>
      <c r="E791" s="4">
        <v>2004</v>
      </c>
      <c r="F791" s="4">
        <f t="shared" si="12"/>
        <v>5</v>
      </c>
      <c r="G791" s="3">
        <v>38118</v>
      </c>
      <c r="H791" t="s">
        <v>13</v>
      </c>
      <c r="I791" t="s">
        <v>342</v>
      </c>
      <c r="J791" t="s">
        <v>396</v>
      </c>
      <c r="K791" t="s">
        <v>72</v>
      </c>
      <c r="L791" t="s">
        <v>73</v>
      </c>
      <c r="M791" t="s">
        <v>74</v>
      </c>
      <c r="O791" t="s">
        <v>75</v>
      </c>
      <c r="P791" t="s">
        <v>46</v>
      </c>
    </row>
    <row r="792" spans="1:16" x14ac:dyDescent="0.2">
      <c r="A792">
        <v>10324</v>
      </c>
      <c r="B792" s="2">
        <v>34</v>
      </c>
      <c r="C792" s="1">
        <v>100</v>
      </c>
      <c r="D792" s="1">
        <v>4248.3</v>
      </c>
      <c r="E792" s="4">
        <v>2004</v>
      </c>
      <c r="F792" s="4">
        <f t="shared" si="12"/>
        <v>5</v>
      </c>
      <c r="G792" s="3">
        <v>38118</v>
      </c>
      <c r="H792" t="s">
        <v>13</v>
      </c>
      <c r="I792" t="s">
        <v>94</v>
      </c>
      <c r="J792" t="s">
        <v>404</v>
      </c>
      <c r="K792" t="s">
        <v>53</v>
      </c>
      <c r="L792">
        <v>2125551500</v>
      </c>
      <c r="M792" t="s">
        <v>54</v>
      </c>
      <c r="N792" t="s">
        <v>55</v>
      </c>
      <c r="O792" t="s">
        <v>18</v>
      </c>
      <c r="P792" t="s">
        <v>19</v>
      </c>
    </row>
    <row r="793" spans="1:16" x14ac:dyDescent="0.2">
      <c r="A793">
        <v>10266</v>
      </c>
      <c r="B793" s="2">
        <v>44</v>
      </c>
      <c r="C793" s="1">
        <v>100</v>
      </c>
      <c r="D793" s="1">
        <v>9160.36</v>
      </c>
      <c r="E793" s="4">
        <v>2004</v>
      </c>
      <c r="F793" s="4">
        <f t="shared" si="12"/>
        <v>5</v>
      </c>
      <c r="G793" s="3">
        <v>38145</v>
      </c>
      <c r="H793" t="s">
        <v>13</v>
      </c>
      <c r="I793" t="s">
        <v>94</v>
      </c>
      <c r="J793" t="s">
        <v>228</v>
      </c>
      <c r="K793" t="s">
        <v>239</v>
      </c>
      <c r="L793" t="s">
        <v>240</v>
      </c>
      <c r="M793" t="s">
        <v>241</v>
      </c>
      <c r="O793" t="s">
        <v>242</v>
      </c>
      <c r="P793" t="s">
        <v>138</v>
      </c>
    </row>
    <row r="794" spans="1:16" x14ac:dyDescent="0.2">
      <c r="A794">
        <v>10266</v>
      </c>
      <c r="B794" s="2">
        <v>22</v>
      </c>
      <c r="C794" s="1">
        <v>100</v>
      </c>
      <c r="D794" s="1">
        <v>2454.54</v>
      </c>
      <c r="E794" s="4">
        <v>2004</v>
      </c>
      <c r="F794" s="4">
        <f t="shared" si="12"/>
        <v>6</v>
      </c>
      <c r="G794" s="3">
        <v>38145</v>
      </c>
      <c r="H794" t="s">
        <v>13</v>
      </c>
      <c r="I794" t="s">
        <v>94</v>
      </c>
      <c r="J794" t="s">
        <v>273</v>
      </c>
      <c r="K794" t="s">
        <v>239</v>
      </c>
      <c r="L794" t="s">
        <v>240</v>
      </c>
      <c r="M794" t="s">
        <v>241</v>
      </c>
      <c r="O794" t="s">
        <v>242</v>
      </c>
      <c r="P794" t="s">
        <v>138</v>
      </c>
    </row>
    <row r="795" spans="1:16" x14ac:dyDescent="0.2">
      <c r="A795">
        <v>10266</v>
      </c>
      <c r="B795" s="2">
        <v>35</v>
      </c>
      <c r="C795" s="1">
        <v>76.61</v>
      </c>
      <c r="D795" s="1">
        <v>2681.35</v>
      </c>
      <c r="E795" s="4">
        <v>2004</v>
      </c>
      <c r="F795" s="4">
        <f t="shared" si="12"/>
        <v>6</v>
      </c>
      <c r="G795" s="3">
        <v>38145</v>
      </c>
      <c r="H795" t="s">
        <v>13</v>
      </c>
      <c r="I795" t="s">
        <v>94</v>
      </c>
      <c r="J795" t="s">
        <v>278</v>
      </c>
      <c r="K795" t="s">
        <v>239</v>
      </c>
      <c r="L795" t="s">
        <v>240</v>
      </c>
      <c r="M795" t="s">
        <v>241</v>
      </c>
      <c r="O795" t="s">
        <v>242</v>
      </c>
      <c r="P795" t="s">
        <v>138</v>
      </c>
    </row>
    <row r="796" spans="1:16" x14ac:dyDescent="0.2">
      <c r="A796">
        <v>10266</v>
      </c>
      <c r="B796" s="2">
        <v>40</v>
      </c>
      <c r="C796" s="1">
        <v>100</v>
      </c>
      <c r="D796" s="1">
        <v>4468.3999999999996</v>
      </c>
      <c r="E796" s="4">
        <v>2004</v>
      </c>
      <c r="F796" s="4">
        <f t="shared" si="12"/>
        <v>6</v>
      </c>
      <c r="G796" s="3">
        <v>38145</v>
      </c>
      <c r="H796" t="s">
        <v>13</v>
      </c>
      <c r="I796" t="s">
        <v>94</v>
      </c>
      <c r="J796" t="s">
        <v>287</v>
      </c>
      <c r="K796" t="s">
        <v>239</v>
      </c>
      <c r="L796" t="s">
        <v>240</v>
      </c>
      <c r="M796" t="s">
        <v>241</v>
      </c>
      <c r="O796" t="s">
        <v>242</v>
      </c>
      <c r="P796" t="s">
        <v>138</v>
      </c>
    </row>
    <row r="797" spans="1:16" x14ac:dyDescent="0.2">
      <c r="A797">
        <v>10266</v>
      </c>
      <c r="B797" s="2">
        <v>21</v>
      </c>
      <c r="C797" s="1">
        <v>100</v>
      </c>
      <c r="D797" s="1">
        <v>2526.5100000000002</v>
      </c>
      <c r="E797" s="4">
        <v>2004</v>
      </c>
      <c r="F797" s="4">
        <f t="shared" si="12"/>
        <v>6</v>
      </c>
      <c r="G797" s="3">
        <v>38145</v>
      </c>
      <c r="H797" t="s">
        <v>13</v>
      </c>
      <c r="I797" t="s">
        <v>94</v>
      </c>
      <c r="J797" t="s">
        <v>293</v>
      </c>
      <c r="K797" t="s">
        <v>239</v>
      </c>
      <c r="L797" t="s">
        <v>240</v>
      </c>
      <c r="M797" t="s">
        <v>241</v>
      </c>
      <c r="O797" t="s">
        <v>242</v>
      </c>
      <c r="P797" t="s">
        <v>138</v>
      </c>
    </row>
    <row r="798" spans="1:16" x14ac:dyDescent="0.2">
      <c r="A798">
        <v>10266</v>
      </c>
      <c r="B798" s="2">
        <v>36</v>
      </c>
      <c r="C798" s="1">
        <v>100</v>
      </c>
      <c r="D798" s="1">
        <v>5196.6000000000004</v>
      </c>
      <c r="E798" s="4">
        <v>2004</v>
      </c>
      <c r="F798" s="4">
        <f t="shared" si="12"/>
        <v>6</v>
      </c>
      <c r="G798" s="3">
        <v>38145</v>
      </c>
      <c r="H798" t="s">
        <v>13</v>
      </c>
      <c r="I798" t="s">
        <v>94</v>
      </c>
      <c r="J798" t="s">
        <v>312</v>
      </c>
      <c r="K798" t="s">
        <v>239</v>
      </c>
      <c r="L798" t="s">
        <v>240</v>
      </c>
      <c r="M798" t="s">
        <v>241</v>
      </c>
      <c r="O798" t="s">
        <v>242</v>
      </c>
      <c r="P798" t="s">
        <v>138</v>
      </c>
    </row>
    <row r="799" spans="1:16" x14ac:dyDescent="0.2">
      <c r="A799">
        <v>10266</v>
      </c>
      <c r="B799" s="2">
        <v>33</v>
      </c>
      <c r="C799" s="1">
        <v>74.69</v>
      </c>
      <c r="D799" s="1">
        <v>2464.77</v>
      </c>
      <c r="E799" s="4">
        <v>2004</v>
      </c>
      <c r="F799" s="4">
        <f t="shared" si="12"/>
        <v>6</v>
      </c>
      <c r="G799" s="3">
        <v>38145</v>
      </c>
      <c r="H799" t="s">
        <v>13</v>
      </c>
      <c r="I799" t="s">
        <v>94</v>
      </c>
      <c r="J799" t="s">
        <v>322</v>
      </c>
      <c r="K799" t="s">
        <v>239</v>
      </c>
      <c r="L799" t="s">
        <v>240</v>
      </c>
      <c r="M799" t="s">
        <v>241</v>
      </c>
      <c r="O799" t="s">
        <v>242</v>
      </c>
      <c r="P799" t="s">
        <v>138</v>
      </c>
    </row>
    <row r="800" spans="1:16" x14ac:dyDescent="0.2">
      <c r="A800">
        <v>10266</v>
      </c>
      <c r="B800" s="2">
        <v>49</v>
      </c>
      <c r="C800" s="1">
        <v>100</v>
      </c>
      <c r="D800" s="1">
        <v>6203.4</v>
      </c>
      <c r="E800" s="4">
        <v>2004</v>
      </c>
      <c r="F800" s="4">
        <f t="shared" si="12"/>
        <v>6</v>
      </c>
      <c r="G800" s="3">
        <v>38145</v>
      </c>
      <c r="H800" t="s">
        <v>13</v>
      </c>
      <c r="I800" t="s">
        <v>94</v>
      </c>
      <c r="J800" t="s">
        <v>323</v>
      </c>
      <c r="K800" t="s">
        <v>239</v>
      </c>
      <c r="L800" t="s">
        <v>240</v>
      </c>
      <c r="M800" t="s">
        <v>241</v>
      </c>
      <c r="O800" t="s">
        <v>242</v>
      </c>
      <c r="P800" t="s">
        <v>138</v>
      </c>
    </row>
    <row r="801" spans="1:16" x14ac:dyDescent="0.2">
      <c r="A801">
        <v>10266</v>
      </c>
      <c r="B801" s="2">
        <v>20</v>
      </c>
      <c r="C801" s="1">
        <v>100</v>
      </c>
      <c r="D801" s="1">
        <v>2824.8</v>
      </c>
      <c r="E801" s="4">
        <v>2004</v>
      </c>
      <c r="F801" s="4">
        <f t="shared" si="12"/>
        <v>6</v>
      </c>
      <c r="G801" s="3">
        <v>38145</v>
      </c>
      <c r="H801" t="s">
        <v>13</v>
      </c>
      <c r="I801" t="s">
        <v>94</v>
      </c>
      <c r="J801" t="s">
        <v>332</v>
      </c>
      <c r="K801" t="s">
        <v>239</v>
      </c>
      <c r="L801" t="s">
        <v>240</v>
      </c>
      <c r="M801" t="s">
        <v>241</v>
      </c>
      <c r="O801" t="s">
        <v>242</v>
      </c>
      <c r="P801" t="s">
        <v>138</v>
      </c>
    </row>
    <row r="802" spans="1:16" x14ac:dyDescent="0.2">
      <c r="A802">
        <v>10266</v>
      </c>
      <c r="B802" s="2">
        <v>29</v>
      </c>
      <c r="C802" s="1">
        <v>100</v>
      </c>
      <c r="D802" s="1">
        <v>4812.55</v>
      </c>
      <c r="E802" s="4">
        <v>2004</v>
      </c>
      <c r="F802" s="4">
        <f t="shared" si="12"/>
        <v>6</v>
      </c>
      <c r="G802" s="3">
        <v>38145</v>
      </c>
      <c r="H802" t="s">
        <v>13</v>
      </c>
      <c r="I802" t="s">
        <v>94</v>
      </c>
      <c r="J802" t="s">
        <v>341</v>
      </c>
      <c r="K802" t="s">
        <v>239</v>
      </c>
      <c r="L802" t="s">
        <v>240</v>
      </c>
      <c r="M802" t="s">
        <v>241</v>
      </c>
      <c r="O802" t="s">
        <v>242</v>
      </c>
      <c r="P802" t="s">
        <v>138</v>
      </c>
    </row>
    <row r="803" spans="1:16" x14ac:dyDescent="0.2">
      <c r="A803">
        <v>10266</v>
      </c>
      <c r="B803" s="2">
        <v>33</v>
      </c>
      <c r="C803" s="1">
        <v>100</v>
      </c>
      <c r="D803" s="1">
        <v>5035.1400000000003</v>
      </c>
      <c r="E803" s="4">
        <v>2004</v>
      </c>
      <c r="F803" s="4">
        <f t="shared" si="12"/>
        <v>6</v>
      </c>
      <c r="G803" s="3">
        <v>38145</v>
      </c>
      <c r="H803" t="s">
        <v>13</v>
      </c>
      <c r="I803" t="s">
        <v>94</v>
      </c>
      <c r="J803" t="s">
        <v>347</v>
      </c>
      <c r="K803" t="s">
        <v>239</v>
      </c>
      <c r="L803" t="s">
        <v>240</v>
      </c>
      <c r="M803" t="s">
        <v>241</v>
      </c>
      <c r="O803" t="s">
        <v>242</v>
      </c>
      <c r="P803" t="s">
        <v>138</v>
      </c>
    </row>
    <row r="804" spans="1:16" x14ac:dyDescent="0.2">
      <c r="A804">
        <v>10266</v>
      </c>
      <c r="B804" s="2">
        <v>28</v>
      </c>
      <c r="C804" s="1">
        <v>48.3</v>
      </c>
      <c r="D804" s="1">
        <v>1352.4</v>
      </c>
      <c r="E804" s="4">
        <v>2004</v>
      </c>
      <c r="F804" s="4">
        <f t="shared" si="12"/>
        <v>6</v>
      </c>
      <c r="G804" s="3">
        <v>38145</v>
      </c>
      <c r="H804" t="s">
        <v>13</v>
      </c>
      <c r="I804" t="s">
        <v>94</v>
      </c>
      <c r="J804" t="s">
        <v>360</v>
      </c>
      <c r="K804" t="s">
        <v>239</v>
      </c>
      <c r="L804" t="s">
        <v>240</v>
      </c>
      <c r="M804" t="s">
        <v>241</v>
      </c>
      <c r="O804" t="s">
        <v>242</v>
      </c>
      <c r="P804" t="s">
        <v>138</v>
      </c>
    </row>
    <row r="805" spans="1:16" x14ac:dyDescent="0.2">
      <c r="A805">
        <v>10266</v>
      </c>
      <c r="B805" s="2">
        <v>34</v>
      </c>
      <c r="C805" s="1">
        <v>40.4</v>
      </c>
      <c r="D805" s="1">
        <v>1373.6</v>
      </c>
      <c r="E805" s="4">
        <v>2004</v>
      </c>
      <c r="F805" s="4">
        <f t="shared" ref="F805:F868" si="13">MONTH(G804)</f>
        <v>6</v>
      </c>
      <c r="G805" s="3">
        <v>38145</v>
      </c>
      <c r="H805" t="s">
        <v>13</v>
      </c>
      <c r="I805" t="s">
        <v>94</v>
      </c>
      <c r="J805" t="s">
        <v>372</v>
      </c>
      <c r="K805" t="s">
        <v>239</v>
      </c>
      <c r="L805" t="s">
        <v>240</v>
      </c>
      <c r="M805" t="s">
        <v>241</v>
      </c>
      <c r="O805" t="s">
        <v>242</v>
      </c>
      <c r="P805" t="s">
        <v>138</v>
      </c>
    </row>
    <row r="806" spans="1:16" x14ac:dyDescent="0.2">
      <c r="A806">
        <v>10266</v>
      </c>
      <c r="B806" s="2">
        <v>47</v>
      </c>
      <c r="C806" s="1">
        <v>62.45</v>
      </c>
      <c r="D806" s="1">
        <v>2935.15</v>
      </c>
      <c r="E806" s="4">
        <v>2004</v>
      </c>
      <c r="F806" s="4">
        <f t="shared" si="13"/>
        <v>6</v>
      </c>
      <c r="G806" s="3">
        <v>38145</v>
      </c>
      <c r="H806" t="s">
        <v>13</v>
      </c>
      <c r="I806" t="s">
        <v>94</v>
      </c>
      <c r="J806" t="s">
        <v>375</v>
      </c>
      <c r="K806" t="s">
        <v>239</v>
      </c>
      <c r="L806" t="s">
        <v>240</v>
      </c>
      <c r="M806" t="s">
        <v>241</v>
      </c>
      <c r="O806" t="s">
        <v>242</v>
      </c>
      <c r="P806" t="s">
        <v>138</v>
      </c>
    </row>
    <row r="807" spans="1:16" x14ac:dyDescent="0.2">
      <c r="A807">
        <v>10266</v>
      </c>
      <c r="B807" s="2">
        <v>24</v>
      </c>
      <c r="C807" s="1">
        <v>100</v>
      </c>
      <c r="D807" s="1">
        <v>2932.08</v>
      </c>
      <c r="E807" s="4">
        <v>2004</v>
      </c>
      <c r="F807" s="4">
        <f t="shared" si="13"/>
        <v>6</v>
      </c>
      <c r="G807" s="3">
        <v>38145</v>
      </c>
      <c r="H807" t="s">
        <v>13</v>
      </c>
      <c r="I807" t="s">
        <v>94</v>
      </c>
      <c r="J807" t="s">
        <v>379</v>
      </c>
      <c r="K807" t="s">
        <v>239</v>
      </c>
      <c r="L807" t="s">
        <v>240</v>
      </c>
      <c r="M807" t="s">
        <v>241</v>
      </c>
      <c r="O807" t="s">
        <v>242</v>
      </c>
      <c r="P807" t="s">
        <v>138</v>
      </c>
    </row>
    <row r="808" spans="1:16" x14ac:dyDescent="0.2">
      <c r="A808">
        <v>10278</v>
      </c>
      <c r="B808" s="2">
        <v>34</v>
      </c>
      <c r="C808" s="1">
        <v>100</v>
      </c>
      <c r="D808" s="1">
        <v>4667.8599999999997</v>
      </c>
      <c r="E808" s="4">
        <v>2004</v>
      </c>
      <c r="F808" s="4">
        <f t="shared" si="13"/>
        <v>6</v>
      </c>
      <c r="G808" s="3">
        <v>38146</v>
      </c>
      <c r="H808" t="s">
        <v>13</v>
      </c>
      <c r="I808" t="s">
        <v>94</v>
      </c>
      <c r="J808" t="s">
        <v>293</v>
      </c>
      <c r="K808" t="s">
        <v>294</v>
      </c>
      <c r="L808">
        <v>7025551838</v>
      </c>
      <c r="M808" t="s">
        <v>295</v>
      </c>
      <c r="O808" t="s">
        <v>296</v>
      </c>
      <c r="P808" t="s">
        <v>19</v>
      </c>
    </row>
    <row r="809" spans="1:16" x14ac:dyDescent="0.2">
      <c r="A809">
        <v>10278</v>
      </c>
      <c r="B809" s="2">
        <v>23</v>
      </c>
      <c r="C809" s="1">
        <v>100</v>
      </c>
      <c r="D809" s="1">
        <v>2604.52</v>
      </c>
      <c r="E809" s="4">
        <v>2004</v>
      </c>
      <c r="F809" s="4">
        <f t="shared" si="13"/>
        <v>6</v>
      </c>
      <c r="G809" s="3">
        <v>38146</v>
      </c>
      <c r="H809" t="s">
        <v>13</v>
      </c>
      <c r="I809" t="s">
        <v>94</v>
      </c>
      <c r="J809" t="s">
        <v>312</v>
      </c>
      <c r="K809" t="s">
        <v>294</v>
      </c>
      <c r="L809">
        <v>7025551838</v>
      </c>
      <c r="M809" t="s">
        <v>295</v>
      </c>
      <c r="O809" t="s">
        <v>296</v>
      </c>
      <c r="P809" t="s">
        <v>19</v>
      </c>
    </row>
    <row r="810" spans="1:16" x14ac:dyDescent="0.2">
      <c r="A810">
        <v>10278</v>
      </c>
      <c r="B810" s="2">
        <v>29</v>
      </c>
      <c r="C810" s="1">
        <v>90.86</v>
      </c>
      <c r="D810" s="1">
        <v>2634.94</v>
      </c>
      <c r="E810" s="4">
        <v>2004</v>
      </c>
      <c r="F810" s="4">
        <f t="shared" si="13"/>
        <v>6</v>
      </c>
      <c r="G810" s="3">
        <v>38146</v>
      </c>
      <c r="H810" t="s">
        <v>13</v>
      </c>
      <c r="I810" t="s">
        <v>94</v>
      </c>
      <c r="J810" t="s">
        <v>322</v>
      </c>
      <c r="K810" t="s">
        <v>294</v>
      </c>
      <c r="L810">
        <v>7025551838</v>
      </c>
      <c r="M810" t="s">
        <v>295</v>
      </c>
      <c r="O810" t="s">
        <v>296</v>
      </c>
      <c r="P810" t="s">
        <v>19</v>
      </c>
    </row>
    <row r="811" spans="1:16" x14ac:dyDescent="0.2">
      <c r="A811">
        <v>10278</v>
      </c>
      <c r="B811" s="2">
        <v>29</v>
      </c>
      <c r="C811" s="1">
        <v>100</v>
      </c>
      <c r="D811" s="1">
        <v>3754.05</v>
      </c>
      <c r="E811" s="4">
        <v>2004</v>
      </c>
      <c r="F811" s="4">
        <f t="shared" si="13"/>
        <v>6</v>
      </c>
      <c r="G811" s="3">
        <v>38146</v>
      </c>
      <c r="H811" t="s">
        <v>13</v>
      </c>
      <c r="I811" t="s">
        <v>94</v>
      </c>
      <c r="J811" t="s">
        <v>323</v>
      </c>
      <c r="K811" t="s">
        <v>294</v>
      </c>
      <c r="L811">
        <v>7025551838</v>
      </c>
      <c r="M811" t="s">
        <v>295</v>
      </c>
      <c r="O811" t="s">
        <v>296</v>
      </c>
      <c r="P811" t="s">
        <v>19</v>
      </c>
    </row>
    <row r="812" spans="1:16" x14ac:dyDescent="0.2">
      <c r="A812">
        <v>10278</v>
      </c>
      <c r="B812" s="2">
        <v>39</v>
      </c>
      <c r="C812" s="1">
        <v>100</v>
      </c>
      <c r="D812" s="1">
        <v>4324.32</v>
      </c>
      <c r="E812" s="4">
        <v>2004</v>
      </c>
      <c r="F812" s="4">
        <f t="shared" si="13"/>
        <v>6</v>
      </c>
      <c r="G812" s="3">
        <v>38146</v>
      </c>
      <c r="H812" t="s">
        <v>13</v>
      </c>
      <c r="I812" t="s">
        <v>94</v>
      </c>
      <c r="J812" t="s">
        <v>332</v>
      </c>
      <c r="K812" t="s">
        <v>294</v>
      </c>
      <c r="L812">
        <v>7025551838</v>
      </c>
      <c r="M812" t="s">
        <v>295</v>
      </c>
      <c r="O812" t="s">
        <v>296</v>
      </c>
      <c r="P812" t="s">
        <v>19</v>
      </c>
    </row>
    <row r="813" spans="1:16" x14ac:dyDescent="0.2">
      <c r="A813">
        <v>10278</v>
      </c>
      <c r="B813" s="2">
        <v>42</v>
      </c>
      <c r="C813" s="1">
        <v>100</v>
      </c>
      <c r="D813" s="1">
        <v>6401.22</v>
      </c>
      <c r="E813" s="4">
        <v>2004</v>
      </c>
      <c r="F813" s="4">
        <f t="shared" si="13"/>
        <v>6</v>
      </c>
      <c r="G813" s="3">
        <v>38146</v>
      </c>
      <c r="H813" t="s">
        <v>13</v>
      </c>
      <c r="I813" t="s">
        <v>94</v>
      </c>
      <c r="J813" t="s">
        <v>341</v>
      </c>
      <c r="K813" t="s">
        <v>294</v>
      </c>
      <c r="L813">
        <v>7025551838</v>
      </c>
      <c r="M813" t="s">
        <v>295</v>
      </c>
      <c r="O813" t="s">
        <v>296</v>
      </c>
      <c r="P813" t="s">
        <v>19</v>
      </c>
    </row>
    <row r="814" spans="1:16" x14ac:dyDescent="0.2">
      <c r="A814">
        <v>10278</v>
      </c>
      <c r="B814" s="2">
        <v>31</v>
      </c>
      <c r="C814" s="1">
        <v>100</v>
      </c>
      <c r="D814" s="1">
        <v>4116.8</v>
      </c>
      <c r="E814" s="4">
        <v>2004</v>
      </c>
      <c r="F814" s="4">
        <f t="shared" si="13"/>
        <v>6</v>
      </c>
      <c r="G814" s="3">
        <v>38146</v>
      </c>
      <c r="H814" t="s">
        <v>13</v>
      </c>
      <c r="I814" t="s">
        <v>94</v>
      </c>
      <c r="J814" t="s">
        <v>347</v>
      </c>
      <c r="K814" t="s">
        <v>294</v>
      </c>
      <c r="L814">
        <v>7025551838</v>
      </c>
      <c r="M814" t="s">
        <v>295</v>
      </c>
      <c r="O814" t="s">
        <v>296</v>
      </c>
      <c r="P814" t="s">
        <v>19</v>
      </c>
    </row>
    <row r="815" spans="1:16" x14ac:dyDescent="0.2">
      <c r="A815">
        <v>10278</v>
      </c>
      <c r="B815" s="2">
        <v>35</v>
      </c>
      <c r="C815" s="1">
        <v>45.28</v>
      </c>
      <c r="D815" s="1">
        <v>1584.8</v>
      </c>
      <c r="E815" s="4">
        <v>2004</v>
      </c>
      <c r="F815" s="4">
        <f t="shared" si="13"/>
        <v>6</v>
      </c>
      <c r="G815" s="3">
        <v>38146</v>
      </c>
      <c r="H815" t="s">
        <v>13</v>
      </c>
      <c r="I815" t="s">
        <v>94</v>
      </c>
      <c r="J815" t="s">
        <v>360</v>
      </c>
      <c r="K815" t="s">
        <v>294</v>
      </c>
      <c r="L815">
        <v>7025551838</v>
      </c>
      <c r="M815" t="s">
        <v>295</v>
      </c>
      <c r="O815" t="s">
        <v>296</v>
      </c>
      <c r="P815" t="s">
        <v>19</v>
      </c>
    </row>
    <row r="816" spans="1:16" x14ac:dyDescent="0.2">
      <c r="A816">
        <v>10278</v>
      </c>
      <c r="B816" s="2">
        <v>31</v>
      </c>
      <c r="C816" s="1">
        <v>38.89</v>
      </c>
      <c r="D816" s="1">
        <v>1205.5899999999999</v>
      </c>
      <c r="E816" s="4">
        <v>2004</v>
      </c>
      <c r="F816" s="4">
        <f t="shared" si="13"/>
        <v>6</v>
      </c>
      <c r="G816" s="3">
        <v>38146</v>
      </c>
      <c r="H816" t="s">
        <v>13</v>
      </c>
      <c r="I816" t="s">
        <v>94</v>
      </c>
      <c r="J816" t="s">
        <v>372</v>
      </c>
      <c r="K816" t="s">
        <v>294</v>
      </c>
      <c r="L816">
        <v>7025551838</v>
      </c>
      <c r="M816" t="s">
        <v>295</v>
      </c>
      <c r="O816" t="s">
        <v>296</v>
      </c>
      <c r="P816" t="s">
        <v>19</v>
      </c>
    </row>
    <row r="817" spans="1:16" x14ac:dyDescent="0.2">
      <c r="A817">
        <v>10278</v>
      </c>
      <c r="B817" s="2">
        <v>25</v>
      </c>
      <c r="C817" s="1">
        <v>100</v>
      </c>
      <c r="D817" s="1">
        <v>3159.75</v>
      </c>
      <c r="E817" s="4">
        <v>2004</v>
      </c>
      <c r="F817" s="4">
        <f t="shared" si="13"/>
        <v>6</v>
      </c>
      <c r="G817" s="3">
        <v>38146</v>
      </c>
      <c r="H817" t="s">
        <v>13</v>
      </c>
      <c r="I817" t="s">
        <v>94</v>
      </c>
      <c r="J817" t="s">
        <v>379</v>
      </c>
      <c r="K817" t="s">
        <v>294</v>
      </c>
      <c r="L817">
        <v>7025551838</v>
      </c>
      <c r="M817" t="s">
        <v>295</v>
      </c>
      <c r="O817" t="s">
        <v>296</v>
      </c>
      <c r="P817" t="s">
        <v>19</v>
      </c>
    </row>
    <row r="818" spans="1:16" x14ac:dyDescent="0.2">
      <c r="A818">
        <v>10303</v>
      </c>
      <c r="B818" s="2">
        <v>46</v>
      </c>
      <c r="C818" s="1">
        <v>49.04</v>
      </c>
      <c r="D818" s="1">
        <v>2255.84</v>
      </c>
      <c r="E818" s="4">
        <v>2004</v>
      </c>
      <c r="F818" s="4">
        <f t="shared" si="13"/>
        <v>6</v>
      </c>
      <c r="G818" s="3">
        <v>38148</v>
      </c>
      <c r="H818" t="s">
        <v>13</v>
      </c>
      <c r="I818" t="s">
        <v>301</v>
      </c>
      <c r="J818" t="s">
        <v>325</v>
      </c>
      <c r="K818" t="s">
        <v>280</v>
      </c>
      <c r="L818" t="s">
        <v>281</v>
      </c>
      <c r="M818" t="s">
        <v>282</v>
      </c>
      <c r="O818" t="s">
        <v>283</v>
      </c>
      <c r="P818" t="s">
        <v>93</v>
      </c>
    </row>
    <row r="819" spans="1:16" x14ac:dyDescent="0.2">
      <c r="A819">
        <v>10303</v>
      </c>
      <c r="B819" s="2">
        <v>24</v>
      </c>
      <c r="C819" s="1">
        <v>40.21</v>
      </c>
      <c r="D819" s="1">
        <v>965.04</v>
      </c>
      <c r="E819" s="4">
        <v>2004</v>
      </c>
      <c r="F819" s="4">
        <f t="shared" si="13"/>
        <v>6</v>
      </c>
      <c r="G819" s="3">
        <v>38148</v>
      </c>
      <c r="H819" t="s">
        <v>13</v>
      </c>
      <c r="I819" t="s">
        <v>301</v>
      </c>
      <c r="J819" t="s">
        <v>381</v>
      </c>
      <c r="K819" t="s">
        <v>280</v>
      </c>
      <c r="L819" t="s">
        <v>281</v>
      </c>
      <c r="M819" t="s">
        <v>282</v>
      </c>
      <c r="O819" t="s">
        <v>283</v>
      </c>
      <c r="P819" t="s">
        <v>93</v>
      </c>
    </row>
    <row r="820" spans="1:16" x14ac:dyDescent="0.2">
      <c r="A820">
        <v>10248</v>
      </c>
      <c r="B820" s="2">
        <v>20</v>
      </c>
      <c r="C820" s="1">
        <v>100</v>
      </c>
      <c r="D820" s="1">
        <v>2910.4</v>
      </c>
      <c r="E820" s="4">
        <v>2004</v>
      </c>
      <c r="F820" s="4">
        <f t="shared" si="13"/>
        <v>6</v>
      </c>
      <c r="G820" s="3">
        <v>38173</v>
      </c>
      <c r="H820" t="s">
        <v>185</v>
      </c>
      <c r="I820" t="s">
        <v>94</v>
      </c>
      <c r="J820" t="s">
        <v>173</v>
      </c>
      <c r="K820" t="s">
        <v>16</v>
      </c>
      <c r="L820">
        <v>2125557818</v>
      </c>
      <c r="M820" t="s">
        <v>17</v>
      </c>
      <c r="O820" t="s">
        <v>18</v>
      </c>
      <c r="P820" t="s">
        <v>19</v>
      </c>
    </row>
    <row r="821" spans="1:16" x14ac:dyDescent="0.2">
      <c r="A821">
        <v>10248</v>
      </c>
      <c r="B821" s="2">
        <v>21</v>
      </c>
      <c r="C821" s="1">
        <v>73.98</v>
      </c>
      <c r="D821" s="1">
        <v>1553.58</v>
      </c>
      <c r="E821" s="4">
        <v>2004</v>
      </c>
      <c r="F821" s="4">
        <f t="shared" si="13"/>
        <v>7</v>
      </c>
      <c r="G821" s="3">
        <v>38173</v>
      </c>
      <c r="H821" t="s">
        <v>185</v>
      </c>
      <c r="I821" t="s">
        <v>335</v>
      </c>
      <c r="J821" t="s">
        <v>336</v>
      </c>
      <c r="K821" t="s">
        <v>16</v>
      </c>
      <c r="L821">
        <v>2125557818</v>
      </c>
      <c r="M821" t="s">
        <v>17</v>
      </c>
      <c r="O821" t="s">
        <v>18</v>
      </c>
      <c r="P821" t="s">
        <v>19</v>
      </c>
    </row>
    <row r="822" spans="1:16" x14ac:dyDescent="0.2">
      <c r="A822">
        <v>10248</v>
      </c>
      <c r="B822" s="2">
        <v>32</v>
      </c>
      <c r="C822" s="1">
        <v>100</v>
      </c>
      <c r="D822" s="1">
        <v>3802.56</v>
      </c>
      <c r="E822" s="4">
        <v>2004</v>
      </c>
      <c r="F822" s="4">
        <f t="shared" si="13"/>
        <v>7</v>
      </c>
      <c r="G822" s="3">
        <v>38173</v>
      </c>
      <c r="H822" t="s">
        <v>185</v>
      </c>
      <c r="I822" t="s">
        <v>301</v>
      </c>
      <c r="J822" t="s">
        <v>340</v>
      </c>
      <c r="K822" t="s">
        <v>16</v>
      </c>
      <c r="L822">
        <v>2125557818</v>
      </c>
      <c r="M822" t="s">
        <v>17</v>
      </c>
      <c r="O822" t="s">
        <v>18</v>
      </c>
      <c r="P822" t="s">
        <v>19</v>
      </c>
    </row>
    <row r="823" spans="1:16" x14ac:dyDescent="0.2">
      <c r="A823">
        <v>10248</v>
      </c>
      <c r="B823" s="2">
        <v>42</v>
      </c>
      <c r="C823" s="1">
        <v>100</v>
      </c>
      <c r="D823" s="1">
        <v>5082.42</v>
      </c>
      <c r="E823" s="4">
        <v>2004</v>
      </c>
      <c r="F823" s="4">
        <f t="shared" si="13"/>
        <v>7</v>
      </c>
      <c r="G823" s="3">
        <v>38173</v>
      </c>
      <c r="H823" t="s">
        <v>185</v>
      </c>
      <c r="I823" t="s">
        <v>342</v>
      </c>
      <c r="J823" t="s">
        <v>343</v>
      </c>
      <c r="K823" t="s">
        <v>16</v>
      </c>
      <c r="L823">
        <v>2125557818</v>
      </c>
      <c r="M823" t="s">
        <v>17</v>
      </c>
      <c r="O823" t="s">
        <v>18</v>
      </c>
      <c r="P823" t="s">
        <v>19</v>
      </c>
    </row>
    <row r="824" spans="1:16" x14ac:dyDescent="0.2">
      <c r="A824">
        <v>10248</v>
      </c>
      <c r="B824" s="2">
        <v>42</v>
      </c>
      <c r="C824" s="1">
        <v>75.48</v>
      </c>
      <c r="D824" s="1">
        <v>3170.16</v>
      </c>
      <c r="E824" s="4">
        <v>2004</v>
      </c>
      <c r="F824" s="4">
        <f t="shared" si="13"/>
        <v>7</v>
      </c>
      <c r="G824" s="3">
        <v>38173</v>
      </c>
      <c r="H824" t="s">
        <v>185</v>
      </c>
      <c r="I824" t="s">
        <v>301</v>
      </c>
      <c r="J824" t="s">
        <v>352</v>
      </c>
      <c r="K824" t="s">
        <v>16</v>
      </c>
      <c r="L824">
        <v>2125557818</v>
      </c>
      <c r="M824" t="s">
        <v>17</v>
      </c>
      <c r="O824" t="s">
        <v>18</v>
      </c>
      <c r="P824" t="s">
        <v>19</v>
      </c>
    </row>
    <row r="825" spans="1:16" x14ac:dyDescent="0.2">
      <c r="A825">
        <v>10248</v>
      </c>
      <c r="B825" s="2">
        <v>48</v>
      </c>
      <c r="C825" s="1">
        <v>100</v>
      </c>
      <c r="D825" s="1">
        <v>6960.48</v>
      </c>
      <c r="E825" s="4">
        <v>2004</v>
      </c>
      <c r="F825" s="4">
        <f t="shared" si="13"/>
        <v>7</v>
      </c>
      <c r="G825" s="3">
        <v>38173</v>
      </c>
      <c r="H825" t="s">
        <v>185</v>
      </c>
      <c r="I825" t="s">
        <v>335</v>
      </c>
      <c r="J825" t="s">
        <v>364</v>
      </c>
      <c r="K825" t="s">
        <v>16</v>
      </c>
      <c r="L825">
        <v>2125557818</v>
      </c>
      <c r="M825" t="s">
        <v>17</v>
      </c>
      <c r="O825" t="s">
        <v>18</v>
      </c>
      <c r="P825" t="s">
        <v>19</v>
      </c>
    </row>
    <row r="826" spans="1:16" x14ac:dyDescent="0.2">
      <c r="A826">
        <v>10248</v>
      </c>
      <c r="B826" s="2">
        <v>30</v>
      </c>
      <c r="C826" s="1">
        <v>100</v>
      </c>
      <c r="D826" s="1">
        <v>3053.7</v>
      </c>
      <c r="E826" s="4">
        <v>2004</v>
      </c>
      <c r="F826" s="4">
        <f t="shared" si="13"/>
        <v>7</v>
      </c>
      <c r="G826" s="3">
        <v>38173</v>
      </c>
      <c r="H826" t="s">
        <v>185</v>
      </c>
      <c r="I826" t="s">
        <v>301</v>
      </c>
      <c r="J826" t="s">
        <v>373</v>
      </c>
      <c r="K826" t="s">
        <v>16</v>
      </c>
      <c r="L826">
        <v>2125557818</v>
      </c>
      <c r="M826" t="s">
        <v>17</v>
      </c>
      <c r="O826" t="s">
        <v>18</v>
      </c>
      <c r="P826" t="s">
        <v>19</v>
      </c>
    </row>
    <row r="827" spans="1:16" x14ac:dyDescent="0.2">
      <c r="A827">
        <v>10248</v>
      </c>
      <c r="B827" s="2">
        <v>23</v>
      </c>
      <c r="C827" s="1">
        <v>76.31</v>
      </c>
      <c r="D827" s="1">
        <v>1755.13</v>
      </c>
      <c r="E827" s="4">
        <v>2004</v>
      </c>
      <c r="F827" s="4">
        <f t="shared" si="13"/>
        <v>7</v>
      </c>
      <c r="G827" s="3">
        <v>38173</v>
      </c>
      <c r="H827" t="s">
        <v>185</v>
      </c>
      <c r="I827" t="s">
        <v>301</v>
      </c>
      <c r="J827" t="s">
        <v>378</v>
      </c>
      <c r="K827" t="s">
        <v>16</v>
      </c>
      <c r="L827">
        <v>2125557818</v>
      </c>
      <c r="M827" t="s">
        <v>17</v>
      </c>
      <c r="O827" t="s">
        <v>18</v>
      </c>
      <c r="P827" t="s">
        <v>19</v>
      </c>
    </row>
    <row r="828" spans="1:16" x14ac:dyDescent="0.2">
      <c r="A828">
        <v>10248</v>
      </c>
      <c r="B828" s="2">
        <v>36</v>
      </c>
      <c r="C828" s="1">
        <v>71.34</v>
      </c>
      <c r="D828" s="1">
        <v>2568.2399999999998</v>
      </c>
      <c r="E828" s="4">
        <v>2004</v>
      </c>
      <c r="F828" s="4">
        <f t="shared" si="13"/>
        <v>7</v>
      </c>
      <c r="G828" s="3">
        <v>38173</v>
      </c>
      <c r="H828" t="s">
        <v>185</v>
      </c>
      <c r="I828" t="s">
        <v>335</v>
      </c>
      <c r="J828" t="s">
        <v>398</v>
      </c>
      <c r="K828" t="s">
        <v>16</v>
      </c>
      <c r="L828">
        <v>2125557818</v>
      </c>
      <c r="M828" t="s">
        <v>17</v>
      </c>
      <c r="O828" t="s">
        <v>18</v>
      </c>
      <c r="P828" t="s">
        <v>19</v>
      </c>
    </row>
    <row r="829" spans="1:16" x14ac:dyDescent="0.2">
      <c r="A829">
        <v>10248</v>
      </c>
      <c r="B829" s="2">
        <v>40</v>
      </c>
      <c r="C829" s="1">
        <v>100</v>
      </c>
      <c r="D829" s="1">
        <v>4157.2</v>
      </c>
      <c r="E829" s="4">
        <v>2004</v>
      </c>
      <c r="F829" s="4">
        <f t="shared" si="13"/>
        <v>7</v>
      </c>
      <c r="G829" s="3">
        <v>38173</v>
      </c>
      <c r="H829" t="s">
        <v>185</v>
      </c>
      <c r="I829" t="s">
        <v>335</v>
      </c>
      <c r="J829" t="s">
        <v>400</v>
      </c>
      <c r="K829" t="s">
        <v>16</v>
      </c>
      <c r="L829">
        <v>2125557818</v>
      </c>
      <c r="M829" t="s">
        <v>17</v>
      </c>
      <c r="O829" t="s">
        <v>18</v>
      </c>
      <c r="P829" t="s">
        <v>19</v>
      </c>
    </row>
    <row r="830" spans="1:16" x14ac:dyDescent="0.2">
      <c r="A830">
        <v>10248</v>
      </c>
      <c r="B830" s="2">
        <v>32</v>
      </c>
      <c r="C830" s="1">
        <v>75.89</v>
      </c>
      <c r="D830" s="1">
        <v>2428.48</v>
      </c>
      <c r="E830" s="4">
        <v>2004</v>
      </c>
      <c r="F830" s="4">
        <f t="shared" si="13"/>
        <v>7</v>
      </c>
      <c r="G830" s="3">
        <v>38173</v>
      </c>
      <c r="H830" t="s">
        <v>185</v>
      </c>
      <c r="I830" t="s">
        <v>335</v>
      </c>
      <c r="J830" t="s">
        <v>403</v>
      </c>
      <c r="K830" t="s">
        <v>16</v>
      </c>
      <c r="L830">
        <v>2125557818</v>
      </c>
      <c r="M830" t="s">
        <v>17</v>
      </c>
      <c r="O830" t="s">
        <v>18</v>
      </c>
      <c r="P830" t="s">
        <v>19</v>
      </c>
    </row>
    <row r="831" spans="1:16" x14ac:dyDescent="0.2">
      <c r="A831">
        <v>10248</v>
      </c>
      <c r="B831" s="2">
        <v>30</v>
      </c>
      <c r="C831" s="1">
        <v>100</v>
      </c>
      <c r="D831" s="1">
        <v>3245.4</v>
      </c>
      <c r="E831" s="4">
        <v>2004</v>
      </c>
      <c r="F831" s="4">
        <f t="shared" si="13"/>
        <v>7</v>
      </c>
      <c r="G831" s="3">
        <v>38173</v>
      </c>
      <c r="H831" t="s">
        <v>185</v>
      </c>
      <c r="I831" t="s">
        <v>335</v>
      </c>
      <c r="J831" t="s">
        <v>407</v>
      </c>
      <c r="K831" t="s">
        <v>16</v>
      </c>
      <c r="L831">
        <v>2125557818</v>
      </c>
      <c r="M831" t="s">
        <v>17</v>
      </c>
      <c r="O831" t="s">
        <v>18</v>
      </c>
      <c r="P831" t="s">
        <v>19</v>
      </c>
    </row>
    <row r="832" spans="1:16" x14ac:dyDescent="0.2">
      <c r="A832">
        <v>10248</v>
      </c>
      <c r="B832" s="2">
        <v>35</v>
      </c>
      <c r="C832" s="1">
        <v>90.37</v>
      </c>
      <c r="D832" s="1">
        <v>3162.95</v>
      </c>
      <c r="E832" s="4">
        <v>2004</v>
      </c>
      <c r="F832" s="4">
        <f t="shared" si="13"/>
        <v>7</v>
      </c>
      <c r="G832" s="3">
        <v>38173</v>
      </c>
      <c r="H832" t="s">
        <v>185</v>
      </c>
      <c r="I832" t="s">
        <v>335</v>
      </c>
      <c r="J832" t="s">
        <v>408</v>
      </c>
      <c r="K832" t="s">
        <v>16</v>
      </c>
      <c r="L832">
        <v>2125557818</v>
      </c>
      <c r="M832" t="s">
        <v>17</v>
      </c>
      <c r="O832" t="s">
        <v>18</v>
      </c>
      <c r="P832" t="s">
        <v>19</v>
      </c>
    </row>
    <row r="833" spans="1:16" x14ac:dyDescent="0.2">
      <c r="A833">
        <v>10248</v>
      </c>
      <c r="B833" s="2">
        <v>23</v>
      </c>
      <c r="C833" s="1">
        <v>65.52</v>
      </c>
      <c r="D833" s="1">
        <v>1506.96</v>
      </c>
      <c r="E833" s="4">
        <v>2004</v>
      </c>
      <c r="F833" s="4">
        <f t="shared" si="13"/>
        <v>7</v>
      </c>
      <c r="G833" s="3">
        <v>38173</v>
      </c>
      <c r="H833" t="s">
        <v>185</v>
      </c>
      <c r="I833" t="s">
        <v>335</v>
      </c>
      <c r="J833" t="s">
        <v>411</v>
      </c>
      <c r="K833" t="s">
        <v>16</v>
      </c>
      <c r="L833">
        <v>2125557818</v>
      </c>
      <c r="M833" t="s">
        <v>17</v>
      </c>
      <c r="O833" t="s">
        <v>18</v>
      </c>
      <c r="P833" t="s">
        <v>19</v>
      </c>
    </row>
    <row r="834" spans="1:16" x14ac:dyDescent="0.2">
      <c r="A834">
        <v>10267</v>
      </c>
      <c r="B834" s="2">
        <v>36</v>
      </c>
      <c r="C834" s="1">
        <v>75.55</v>
      </c>
      <c r="D834" s="1">
        <v>2719.8</v>
      </c>
      <c r="E834" s="4">
        <v>2004</v>
      </c>
      <c r="F834" s="4">
        <f t="shared" si="13"/>
        <v>7</v>
      </c>
      <c r="G834" s="3">
        <v>38175</v>
      </c>
      <c r="H834" t="s">
        <v>13</v>
      </c>
      <c r="I834" t="s">
        <v>94</v>
      </c>
      <c r="J834" t="s">
        <v>356</v>
      </c>
      <c r="K834" t="s">
        <v>254</v>
      </c>
      <c r="L834">
        <v>2125557413</v>
      </c>
      <c r="M834" t="s">
        <v>255</v>
      </c>
      <c r="N834" t="s">
        <v>256</v>
      </c>
      <c r="O834" t="s">
        <v>18</v>
      </c>
      <c r="P834" t="s">
        <v>19</v>
      </c>
    </row>
    <row r="835" spans="1:16" x14ac:dyDescent="0.2">
      <c r="A835">
        <v>10267</v>
      </c>
      <c r="B835" s="2">
        <v>40</v>
      </c>
      <c r="C835" s="1">
        <v>80.099999999999994</v>
      </c>
      <c r="D835" s="1">
        <v>3204</v>
      </c>
      <c r="E835" s="4">
        <v>2004</v>
      </c>
      <c r="F835" s="4">
        <f t="shared" si="13"/>
        <v>7</v>
      </c>
      <c r="G835" s="3">
        <v>38175</v>
      </c>
      <c r="H835" t="s">
        <v>13</v>
      </c>
      <c r="I835" t="s">
        <v>94</v>
      </c>
      <c r="J835" t="s">
        <v>357</v>
      </c>
      <c r="K835" t="s">
        <v>254</v>
      </c>
      <c r="L835">
        <v>2125557413</v>
      </c>
      <c r="M835" t="s">
        <v>255</v>
      </c>
      <c r="N835" t="s">
        <v>256</v>
      </c>
      <c r="O835" t="s">
        <v>18</v>
      </c>
      <c r="P835" t="s">
        <v>19</v>
      </c>
    </row>
    <row r="836" spans="1:16" x14ac:dyDescent="0.2">
      <c r="A836">
        <v>10267</v>
      </c>
      <c r="B836" s="2">
        <v>38</v>
      </c>
      <c r="C836" s="1">
        <v>87.24</v>
      </c>
      <c r="D836" s="1">
        <v>3315.12</v>
      </c>
      <c r="E836" s="4">
        <v>2004</v>
      </c>
      <c r="F836" s="4">
        <f t="shared" si="13"/>
        <v>7</v>
      </c>
      <c r="G836" s="3">
        <v>38175</v>
      </c>
      <c r="H836" t="s">
        <v>13</v>
      </c>
      <c r="I836" t="s">
        <v>94</v>
      </c>
      <c r="J836" t="s">
        <v>368</v>
      </c>
      <c r="K836" t="s">
        <v>254</v>
      </c>
      <c r="L836">
        <v>2125557413</v>
      </c>
      <c r="M836" t="s">
        <v>255</v>
      </c>
      <c r="N836" t="s">
        <v>256</v>
      </c>
      <c r="O836" t="s">
        <v>18</v>
      </c>
      <c r="P836" t="s">
        <v>19</v>
      </c>
    </row>
    <row r="837" spans="1:16" x14ac:dyDescent="0.2">
      <c r="A837">
        <v>10267</v>
      </c>
      <c r="B837" s="2">
        <v>43</v>
      </c>
      <c r="C837" s="1">
        <v>100</v>
      </c>
      <c r="D837" s="1">
        <v>4645.72</v>
      </c>
      <c r="E837" s="4">
        <v>2004</v>
      </c>
      <c r="F837" s="4">
        <f t="shared" si="13"/>
        <v>7</v>
      </c>
      <c r="G837" s="3">
        <v>38175</v>
      </c>
      <c r="H837" t="s">
        <v>13</v>
      </c>
      <c r="I837" t="s">
        <v>94</v>
      </c>
      <c r="J837" t="s">
        <v>371</v>
      </c>
      <c r="K837" t="s">
        <v>254</v>
      </c>
      <c r="L837">
        <v>2125557413</v>
      </c>
      <c r="M837" t="s">
        <v>255</v>
      </c>
      <c r="N837" t="s">
        <v>256</v>
      </c>
      <c r="O837" t="s">
        <v>18</v>
      </c>
      <c r="P837" t="s">
        <v>19</v>
      </c>
    </row>
    <row r="838" spans="1:16" x14ac:dyDescent="0.2">
      <c r="A838">
        <v>10267</v>
      </c>
      <c r="B838" s="2">
        <v>44</v>
      </c>
      <c r="C838" s="1">
        <v>96.74</v>
      </c>
      <c r="D838" s="1">
        <v>4256.5600000000004</v>
      </c>
      <c r="E838" s="4">
        <v>2004</v>
      </c>
      <c r="F838" s="4">
        <f t="shared" si="13"/>
        <v>7</v>
      </c>
      <c r="G838" s="3">
        <v>38175</v>
      </c>
      <c r="H838" t="s">
        <v>13</v>
      </c>
      <c r="I838" t="s">
        <v>94</v>
      </c>
      <c r="J838" t="s">
        <v>374</v>
      </c>
      <c r="K838" t="s">
        <v>254</v>
      </c>
      <c r="L838">
        <v>2125557413</v>
      </c>
      <c r="M838" t="s">
        <v>255</v>
      </c>
      <c r="N838" t="s">
        <v>256</v>
      </c>
      <c r="O838" t="s">
        <v>18</v>
      </c>
      <c r="P838" t="s">
        <v>19</v>
      </c>
    </row>
    <row r="839" spans="1:16" x14ac:dyDescent="0.2">
      <c r="A839">
        <v>10267</v>
      </c>
      <c r="B839" s="2">
        <v>43</v>
      </c>
      <c r="C839" s="1">
        <v>100</v>
      </c>
      <c r="D839" s="1">
        <v>5110.9799999999996</v>
      </c>
      <c r="E839" s="4">
        <v>2004</v>
      </c>
      <c r="F839" s="4">
        <f t="shared" si="13"/>
        <v>7</v>
      </c>
      <c r="G839" s="3">
        <v>38175</v>
      </c>
      <c r="H839" t="s">
        <v>13</v>
      </c>
      <c r="I839" t="s">
        <v>94</v>
      </c>
      <c r="J839" t="s">
        <v>377</v>
      </c>
      <c r="K839" t="s">
        <v>254</v>
      </c>
      <c r="L839">
        <v>2125557413</v>
      </c>
      <c r="M839" t="s">
        <v>255</v>
      </c>
      <c r="N839" t="s">
        <v>256</v>
      </c>
      <c r="O839" t="s">
        <v>18</v>
      </c>
      <c r="P839" t="s">
        <v>19</v>
      </c>
    </row>
    <row r="840" spans="1:16" x14ac:dyDescent="0.2">
      <c r="A840">
        <v>10290</v>
      </c>
      <c r="B840" s="2">
        <v>26</v>
      </c>
      <c r="C840" s="1">
        <v>96.23</v>
      </c>
      <c r="D840" s="1">
        <v>2501.98</v>
      </c>
      <c r="E840" s="4">
        <v>2004</v>
      </c>
      <c r="F840" s="4">
        <f t="shared" si="13"/>
        <v>7</v>
      </c>
      <c r="G840" s="3">
        <v>38177</v>
      </c>
      <c r="H840" t="s">
        <v>13</v>
      </c>
      <c r="I840" t="s">
        <v>301</v>
      </c>
      <c r="J840" t="s">
        <v>345</v>
      </c>
      <c r="K840" t="s">
        <v>337</v>
      </c>
      <c r="L840">
        <v>6175558428</v>
      </c>
      <c r="M840" t="s">
        <v>338</v>
      </c>
      <c r="O840" t="s">
        <v>155</v>
      </c>
      <c r="P840" t="s">
        <v>19</v>
      </c>
    </row>
    <row r="841" spans="1:16" x14ac:dyDescent="0.2">
      <c r="A841">
        <v>10290</v>
      </c>
      <c r="B841" s="2">
        <v>45</v>
      </c>
      <c r="C841" s="1">
        <v>100</v>
      </c>
      <c r="D841" s="1">
        <v>5171.3999999999996</v>
      </c>
      <c r="E841" s="4">
        <v>2004</v>
      </c>
      <c r="F841" s="4">
        <f t="shared" si="13"/>
        <v>7</v>
      </c>
      <c r="G841" s="3">
        <v>38177</v>
      </c>
      <c r="H841" t="s">
        <v>13</v>
      </c>
      <c r="I841" t="s">
        <v>301</v>
      </c>
      <c r="J841" t="s">
        <v>383</v>
      </c>
      <c r="K841" t="s">
        <v>337</v>
      </c>
      <c r="L841">
        <v>6175558428</v>
      </c>
      <c r="M841" t="s">
        <v>338</v>
      </c>
      <c r="O841" t="s">
        <v>155</v>
      </c>
      <c r="P841" t="s">
        <v>19</v>
      </c>
    </row>
    <row r="842" spans="1:16" x14ac:dyDescent="0.2">
      <c r="A842">
        <v>10355</v>
      </c>
      <c r="B842" s="2">
        <v>23</v>
      </c>
      <c r="C842" s="1">
        <v>100</v>
      </c>
      <c r="D842" s="1">
        <v>3177.91</v>
      </c>
      <c r="E842" s="4">
        <v>2004</v>
      </c>
      <c r="F842" s="4">
        <f t="shared" si="13"/>
        <v>7</v>
      </c>
      <c r="G842" s="3">
        <v>38180</v>
      </c>
      <c r="H842" t="s">
        <v>13</v>
      </c>
      <c r="I842" t="s">
        <v>94</v>
      </c>
      <c r="J842" t="s">
        <v>346</v>
      </c>
      <c r="K842" t="s">
        <v>89</v>
      </c>
      <c r="L842" t="s">
        <v>90</v>
      </c>
      <c r="M842" t="s">
        <v>91</v>
      </c>
      <c r="O842" t="s">
        <v>92</v>
      </c>
      <c r="P842" t="s">
        <v>93</v>
      </c>
    </row>
    <row r="843" spans="1:16" x14ac:dyDescent="0.2">
      <c r="A843">
        <v>10355</v>
      </c>
      <c r="B843" s="2">
        <v>31</v>
      </c>
      <c r="C843" s="1">
        <v>53.47</v>
      </c>
      <c r="D843" s="1">
        <v>1657.57</v>
      </c>
      <c r="E843" s="4">
        <v>2004</v>
      </c>
      <c r="F843" s="4">
        <f t="shared" si="13"/>
        <v>7</v>
      </c>
      <c r="G843" s="3">
        <v>38180</v>
      </c>
      <c r="H843" t="s">
        <v>13</v>
      </c>
      <c r="I843" t="s">
        <v>14</v>
      </c>
      <c r="J843" t="s">
        <v>348</v>
      </c>
      <c r="K843" t="s">
        <v>89</v>
      </c>
      <c r="L843" t="s">
        <v>90</v>
      </c>
      <c r="M843" t="s">
        <v>91</v>
      </c>
      <c r="O843" t="s">
        <v>92</v>
      </c>
      <c r="P843" t="s">
        <v>93</v>
      </c>
    </row>
    <row r="844" spans="1:16" x14ac:dyDescent="0.2">
      <c r="A844">
        <v>10355</v>
      </c>
      <c r="B844" s="2">
        <v>25</v>
      </c>
      <c r="C844" s="1">
        <v>100</v>
      </c>
      <c r="D844" s="1">
        <v>4203.5</v>
      </c>
      <c r="E844" s="4">
        <v>2004</v>
      </c>
      <c r="F844" s="4">
        <f t="shared" si="13"/>
        <v>7</v>
      </c>
      <c r="G844" s="3">
        <v>38180</v>
      </c>
      <c r="H844" t="s">
        <v>13</v>
      </c>
      <c r="I844" t="s">
        <v>94</v>
      </c>
      <c r="J844" t="s">
        <v>355</v>
      </c>
      <c r="K844" t="s">
        <v>89</v>
      </c>
      <c r="L844" t="s">
        <v>90</v>
      </c>
      <c r="M844" t="s">
        <v>91</v>
      </c>
      <c r="O844" t="s">
        <v>92</v>
      </c>
      <c r="P844" t="s">
        <v>93</v>
      </c>
    </row>
    <row r="845" spans="1:16" x14ac:dyDescent="0.2">
      <c r="A845">
        <v>10355</v>
      </c>
      <c r="B845" s="2">
        <v>41</v>
      </c>
      <c r="C845" s="1">
        <v>70.650000000000006</v>
      </c>
      <c r="D845" s="1">
        <v>2896.65</v>
      </c>
      <c r="E845" s="4">
        <v>2004</v>
      </c>
      <c r="F845" s="4">
        <f t="shared" si="13"/>
        <v>7</v>
      </c>
      <c r="G845" s="3">
        <v>38180</v>
      </c>
      <c r="H845" t="s">
        <v>13</v>
      </c>
      <c r="I845" t="s">
        <v>14</v>
      </c>
      <c r="J845" t="s">
        <v>367</v>
      </c>
      <c r="K845" t="s">
        <v>89</v>
      </c>
      <c r="L845" t="s">
        <v>90</v>
      </c>
      <c r="M845" t="s">
        <v>91</v>
      </c>
      <c r="O845" t="s">
        <v>92</v>
      </c>
      <c r="P845" t="s">
        <v>93</v>
      </c>
    </row>
    <row r="846" spans="1:16" x14ac:dyDescent="0.2">
      <c r="A846">
        <v>10355</v>
      </c>
      <c r="B846" s="2">
        <v>36</v>
      </c>
      <c r="C846" s="1">
        <v>38.520000000000003</v>
      </c>
      <c r="D846" s="1">
        <v>1386.72</v>
      </c>
      <c r="E846" s="4">
        <v>2004</v>
      </c>
      <c r="F846" s="4">
        <f t="shared" si="13"/>
        <v>7</v>
      </c>
      <c r="G846" s="3">
        <v>38180</v>
      </c>
      <c r="H846" t="s">
        <v>13</v>
      </c>
      <c r="I846" t="s">
        <v>94</v>
      </c>
      <c r="J846" t="s">
        <v>372</v>
      </c>
      <c r="K846" t="s">
        <v>89</v>
      </c>
      <c r="L846" t="s">
        <v>90</v>
      </c>
      <c r="M846" t="s">
        <v>91</v>
      </c>
      <c r="O846" t="s">
        <v>92</v>
      </c>
      <c r="P846" t="s">
        <v>93</v>
      </c>
    </row>
    <row r="847" spans="1:16" x14ac:dyDescent="0.2">
      <c r="A847">
        <v>10355</v>
      </c>
      <c r="B847" s="2">
        <v>44</v>
      </c>
      <c r="C847" s="1">
        <v>62.45</v>
      </c>
      <c r="D847" s="1">
        <v>2747.8</v>
      </c>
      <c r="E847" s="4">
        <v>2004</v>
      </c>
      <c r="F847" s="4">
        <f t="shared" si="13"/>
        <v>7</v>
      </c>
      <c r="G847" s="3">
        <v>38180</v>
      </c>
      <c r="H847" t="s">
        <v>13</v>
      </c>
      <c r="I847" t="s">
        <v>94</v>
      </c>
      <c r="J847" t="s">
        <v>375</v>
      </c>
      <c r="K847" t="s">
        <v>89</v>
      </c>
      <c r="L847" t="s">
        <v>90</v>
      </c>
      <c r="M847" t="s">
        <v>91</v>
      </c>
      <c r="O847" t="s">
        <v>92</v>
      </c>
      <c r="P847" t="s">
        <v>93</v>
      </c>
    </row>
    <row r="848" spans="1:16" x14ac:dyDescent="0.2">
      <c r="A848">
        <v>10355</v>
      </c>
      <c r="B848" s="2">
        <v>32</v>
      </c>
      <c r="C848" s="1">
        <v>100</v>
      </c>
      <c r="D848" s="1">
        <v>5302.72</v>
      </c>
      <c r="E848" s="4">
        <v>2004</v>
      </c>
      <c r="F848" s="4">
        <f t="shared" si="13"/>
        <v>7</v>
      </c>
      <c r="G848" s="3">
        <v>38180</v>
      </c>
      <c r="H848" t="s">
        <v>13</v>
      </c>
      <c r="I848" t="s">
        <v>94</v>
      </c>
      <c r="J848" t="s">
        <v>379</v>
      </c>
      <c r="K848" t="s">
        <v>89</v>
      </c>
      <c r="L848" t="s">
        <v>90</v>
      </c>
      <c r="M848" t="s">
        <v>91</v>
      </c>
      <c r="O848" t="s">
        <v>92</v>
      </c>
      <c r="P848" t="s">
        <v>93</v>
      </c>
    </row>
    <row r="849" spans="1:16" x14ac:dyDescent="0.2">
      <c r="A849">
        <v>10355</v>
      </c>
      <c r="B849" s="2">
        <v>28</v>
      </c>
      <c r="C849" s="1">
        <v>95.39</v>
      </c>
      <c r="D849" s="1">
        <v>2670.92</v>
      </c>
      <c r="E849" s="4">
        <v>2004</v>
      </c>
      <c r="F849" s="4">
        <f t="shared" si="13"/>
        <v>7</v>
      </c>
      <c r="G849" s="3">
        <v>38180</v>
      </c>
      <c r="H849" t="s">
        <v>13</v>
      </c>
      <c r="I849" t="s">
        <v>94</v>
      </c>
      <c r="J849" t="s">
        <v>385</v>
      </c>
      <c r="K849" t="s">
        <v>89</v>
      </c>
      <c r="L849" t="s">
        <v>90</v>
      </c>
      <c r="M849" t="s">
        <v>91</v>
      </c>
      <c r="O849" t="s">
        <v>92</v>
      </c>
      <c r="P849" t="s">
        <v>93</v>
      </c>
    </row>
    <row r="850" spans="1:16" x14ac:dyDescent="0.2">
      <c r="A850">
        <v>10355</v>
      </c>
      <c r="B850" s="2">
        <v>38</v>
      </c>
      <c r="C850" s="1">
        <v>39.83</v>
      </c>
      <c r="D850" s="1">
        <v>1513.54</v>
      </c>
      <c r="E850" s="4">
        <v>2004</v>
      </c>
      <c r="F850" s="4">
        <f t="shared" si="13"/>
        <v>7</v>
      </c>
      <c r="G850" s="3">
        <v>38180</v>
      </c>
      <c r="H850" t="s">
        <v>13</v>
      </c>
      <c r="I850" t="s">
        <v>14</v>
      </c>
      <c r="J850" t="s">
        <v>388</v>
      </c>
      <c r="K850" t="s">
        <v>89</v>
      </c>
      <c r="L850" t="s">
        <v>90</v>
      </c>
      <c r="M850" t="s">
        <v>91</v>
      </c>
      <c r="O850" t="s">
        <v>92</v>
      </c>
      <c r="P850" t="s">
        <v>93</v>
      </c>
    </row>
    <row r="851" spans="1:16" x14ac:dyDescent="0.2">
      <c r="A851">
        <v>10355</v>
      </c>
      <c r="B851" s="2">
        <v>40</v>
      </c>
      <c r="C851" s="1">
        <v>100</v>
      </c>
      <c r="D851" s="1">
        <v>4326.8</v>
      </c>
      <c r="E851" s="4">
        <v>2004</v>
      </c>
      <c r="F851" s="4">
        <f t="shared" si="13"/>
        <v>7</v>
      </c>
      <c r="G851" s="3">
        <v>38180</v>
      </c>
      <c r="H851" t="s">
        <v>13</v>
      </c>
      <c r="I851" t="s">
        <v>14</v>
      </c>
      <c r="J851" t="s">
        <v>393</v>
      </c>
      <c r="K851" t="s">
        <v>89</v>
      </c>
      <c r="L851" t="s">
        <v>90</v>
      </c>
      <c r="M851" t="s">
        <v>91</v>
      </c>
      <c r="O851" t="s">
        <v>92</v>
      </c>
      <c r="P851" t="s">
        <v>93</v>
      </c>
    </row>
    <row r="852" spans="1:16" x14ac:dyDescent="0.2">
      <c r="A852">
        <v>10249</v>
      </c>
      <c r="B852" s="2">
        <v>46</v>
      </c>
      <c r="C852" s="1">
        <v>100</v>
      </c>
      <c r="D852" s="1">
        <v>5600.5</v>
      </c>
      <c r="E852" s="4">
        <v>2004</v>
      </c>
      <c r="F852" s="4">
        <f t="shared" si="13"/>
        <v>7</v>
      </c>
      <c r="G852" s="3">
        <v>38204</v>
      </c>
      <c r="H852" t="s">
        <v>13</v>
      </c>
      <c r="I852" t="s">
        <v>301</v>
      </c>
      <c r="J852" t="s">
        <v>349</v>
      </c>
      <c r="K852" t="s">
        <v>129</v>
      </c>
      <c r="L852">
        <v>6175555555</v>
      </c>
      <c r="M852" t="s">
        <v>130</v>
      </c>
      <c r="O852" t="s">
        <v>66</v>
      </c>
      <c r="P852" t="s">
        <v>19</v>
      </c>
    </row>
    <row r="853" spans="1:16" x14ac:dyDescent="0.2">
      <c r="A853">
        <v>10249</v>
      </c>
      <c r="B853" s="2">
        <v>20</v>
      </c>
      <c r="C853" s="1">
        <v>67.819999999999993</v>
      </c>
      <c r="D853" s="1">
        <v>1356.4</v>
      </c>
      <c r="E853" s="4">
        <v>2004</v>
      </c>
      <c r="F853" s="4">
        <f t="shared" si="13"/>
        <v>8</v>
      </c>
      <c r="G853" s="3">
        <v>38204</v>
      </c>
      <c r="H853" t="s">
        <v>13</v>
      </c>
      <c r="I853" t="s">
        <v>313</v>
      </c>
      <c r="J853" t="s">
        <v>370</v>
      </c>
      <c r="K853" t="s">
        <v>129</v>
      </c>
      <c r="L853">
        <v>6175555555</v>
      </c>
      <c r="M853" t="s">
        <v>130</v>
      </c>
      <c r="O853" t="s">
        <v>66</v>
      </c>
      <c r="P853" t="s">
        <v>19</v>
      </c>
    </row>
    <row r="854" spans="1:16" x14ac:dyDescent="0.2">
      <c r="A854">
        <v>10249</v>
      </c>
      <c r="B854" s="2">
        <v>25</v>
      </c>
      <c r="C854" s="1">
        <v>69.7</v>
      </c>
      <c r="D854" s="1">
        <v>1742.5</v>
      </c>
      <c r="E854" s="4">
        <v>2004</v>
      </c>
      <c r="F854" s="4">
        <f t="shared" si="13"/>
        <v>8</v>
      </c>
      <c r="G854" s="3">
        <v>38204</v>
      </c>
      <c r="H854" t="s">
        <v>13</v>
      </c>
      <c r="I854" t="s">
        <v>301</v>
      </c>
      <c r="J854" t="s">
        <v>376</v>
      </c>
      <c r="K854" t="s">
        <v>129</v>
      </c>
      <c r="L854">
        <v>6175555555</v>
      </c>
      <c r="M854" t="s">
        <v>130</v>
      </c>
      <c r="O854" t="s">
        <v>66</v>
      </c>
      <c r="P854" t="s">
        <v>19</v>
      </c>
    </row>
    <row r="855" spans="1:16" x14ac:dyDescent="0.2">
      <c r="A855">
        <v>10249</v>
      </c>
      <c r="B855" s="2">
        <v>40</v>
      </c>
      <c r="C855" s="1">
        <v>95.95</v>
      </c>
      <c r="D855" s="1">
        <v>3838</v>
      </c>
      <c r="E855" s="4">
        <v>2004</v>
      </c>
      <c r="F855" s="4">
        <f t="shared" si="13"/>
        <v>8</v>
      </c>
      <c r="G855" s="3">
        <v>38204</v>
      </c>
      <c r="H855" t="s">
        <v>13</v>
      </c>
      <c r="I855" t="s">
        <v>335</v>
      </c>
      <c r="J855" t="s">
        <v>401</v>
      </c>
      <c r="K855" t="s">
        <v>129</v>
      </c>
      <c r="L855">
        <v>6175555555</v>
      </c>
      <c r="M855" t="s">
        <v>130</v>
      </c>
      <c r="O855" t="s">
        <v>66</v>
      </c>
      <c r="P855" t="s">
        <v>19</v>
      </c>
    </row>
    <row r="856" spans="1:16" x14ac:dyDescent="0.2">
      <c r="A856">
        <v>10249</v>
      </c>
      <c r="B856" s="2">
        <v>32</v>
      </c>
      <c r="C856" s="1">
        <v>57.61</v>
      </c>
      <c r="D856" s="1">
        <v>1843.52</v>
      </c>
      <c r="E856" s="4">
        <v>2004</v>
      </c>
      <c r="F856" s="4">
        <f t="shared" si="13"/>
        <v>8</v>
      </c>
      <c r="G856" s="3">
        <v>38204</v>
      </c>
      <c r="H856" t="s">
        <v>13</v>
      </c>
      <c r="I856" t="s">
        <v>313</v>
      </c>
      <c r="J856" t="s">
        <v>410</v>
      </c>
      <c r="K856" t="s">
        <v>129</v>
      </c>
      <c r="L856">
        <v>6175555555</v>
      </c>
      <c r="M856" t="s">
        <v>130</v>
      </c>
      <c r="O856" t="s">
        <v>66</v>
      </c>
      <c r="P856" t="s">
        <v>19</v>
      </c>
    </row>
    <row r="857" spans="1:16" x14ac:dyDescent="0.2">
      <c r="A857">
        <v>10256</v>
      </c>
      <c r="B857" s="2">
        <v>34</v>
      </c>
      <c r="C857" s="1">
        <v>95.55</v>
      </c>
      <c r="D857" s="1">
        <v>3248.7</v>
      </c>
      <c r="E857" s="4">
        <v>2004</v>
      </c>
      <c r="F857" s="4">
        <f t="shared" si="13"/>
        <v>8</v>
      </c>
      <c r="G857" s="3">
        <v>38205</v>
      </c>
      <c r="H857" t="s">
        <v>13</v>
      </c>
      <c r="I857" t="s">
        <v>301</v>
      </c>
      <c r="J857" t="s">
        <v>302</v>
      </c>
      <c r="K857" t="s">
        <v>174</v>
      </c>
      <c r="L857" t="s">
        <v>175</v>
      </c>
      <c r="M857" t="s">
        <v>176</v>
      </c>
      <c r="O857" t="s">
        <v>177</v>
      </c>
      <c r="P857" t="s">
        <v>178</v>
      </c>
    </row>
    <row r="858" spans="1:16" x14ac:dyDescent="0.2">
      <c r="A858">
        <v>10256</v>
      </c>
      <c r="B858" s="2">
        <v>29</v>
      </c>
      <c r="C858" s="1">
        <v>51.75</v>
      </c>
      <c r="D858" s="1">
        <v>1500.75</v>
      </c>
      <c r="E858" s="4">
        <v>2004</v>
      </c>
      <c r="F858" s="4">
        <f t="shared" si="13"/>
        <v>8</v>
      </c>
      <c r="G858" s="3">
        <v>38205</v>
      </c>
      <c r="H858" t="s">
        <v>13</v>
      </c>
      <c r="I858" t="s">
        <v>301</v>
      </c>
      <c r="J858" t="s">
        <v>311</v>
      </c>
      <c r="K858" t="s">
        <v>174</v>
      </c>
      <c r="L858" t="s">
        <v>175</v>
      </c>
      <c r="M858" t="s">
        <v>176</v>
      </c>
      <c r="O858" t="s">
        <v>177</v>
      </c>
      <c r="P858" t="s">
        <v>178</v>
      </c>
    </row>
    <row r="859" spans="1:16" x14ac:dyDescent="0.2">
      <c r="A859">
        <v>10291</v>
      </c>
      <c r="B859" s="2">
        <v>37</v>
      </c>
      <c r="C859" s="1">
        <v>100</v>
      </c>
      <c r="D859" s="1">
        <v>7136.19</v>
      </c>
      <c r="E859" s="4">
        <v>2004</v>
      </c>
      <c r="F859" s="4">
        <f t="shared" si="13"/>
        <v>8</v>
      </c>
      <c r="G859" s="3">
        <v>38208</v>
      </c>
      <c r="H859" t="s">
        <v>13</v>
      </c>
      <c r="I859" t="s">
        <v>94</v>
      </c>
      <c r="J859" t="s">
        <v>95</v>
      </c>
      <c r="K859" t="s">
        <v>139</v>
      </c>
      <c r="L859" t="s">
        <v>140</v>
      </c>
      <c r="M859" t="s">
        <v>141</v>
      </c>
      <c r="O859" t="s">
        <v>142</v>
      </c>
      <c r="P859" t="s">
        <v>100</v>
      </c>
    </row>
    <row r="860" spans="1:16" x14ac:dyDescent="0.2">
      <c r="A860">
        <v>10291</v>
      </c>
      <c r="B860" s="2">
        <v>30</v>
      </c>
      <c r="C860" s="1">
        <v>100</v>
      </c>
      <c r="D860" s="1">
        <v>3855.9</v>
      </c>
      <c r="E860" s="4">
        <v>2004</v>
      </c>
      <c r="F860" s="4">
        <f t="shared" si="13"/>
        <v>8</v>
      </c>
      <c r="G860" s="3">
        <v>38208</v>
      </c>
      <c r="H860" t="s">
        <v>13</v>
      </c>
      <c r="I860" t="s">
        <v>94</v>
      </c>
      <c r="J860" t="s">
        <v>213</v>
      </c>
      <c r="K860" t="s">
        <v>139</v>
      </c>
      <c r="L860" t="s">
        <v>140</v>
      </c>
      <c r="M860" t="s">
        <v>141</v>
      </c>
      <c r="O860" t="s">
        <v>142</v>
      </c>
      <c r="P860" t="s">
        <v>100</v>
      </c>
    </row>
    <row r="861" spans="1:16" x14ac:dyDescent="0.2">
      <c r="A861">
        <v>10291</v>
      </c>
      <c r="B861" s="2">
        <v>41</v>
      </c>
      <c r="C861" s="1">
        <v>100</v>
      </c>
      <c r="D861" s="1">
        <v>6387.8</v>
      </c>
      <c r="E861" s="4">
        <v>2004</v>
      </c>
      <c r="F861" s="4">
        <f t="shared" si="13"/>
        <v>8</v>
      </c>
      <c r="G861" s="3">
        <v>38208</v>
      </c>
      <c r="H861" t="s">
        <v>13</v>
      </c>
      <c r="I861" t="s">
        <v>266</v>
      </c>
      <c r="J861" t="s">
        <v>267</v>
      </c>
      <c r="K861" t="s">
        <v>139</v>
      </c>
      <c r="L861" t="s">
        <v>140</v>
      </c>
      <c r="M861" t="s">
        <v>141</v>
      </c>
      <c r="O861" t="s">
        <v>142</v>
      </c>
      <c r="P861" t="s">
        <v>100</v>
      </c>
    </row>
    <row r="862" spans="1:16" x14ac:dyDescent="0.2">
      <c r="A862">
        <v>10292</v>
      </c>
      <c r="B862" s="2">
        <v>21</v>
      </c>
      <c r="C862" s="1">
        <v>100</v>
      </c>
      <c r="D862" s="1">
        <v>2214.87</v>
      </c>
      <c r="E862" s="4">
        <v>2004</v>
      </c>
      <c r="F862" s="4">
        <f t="shared" si="13"/>
        <v>8</v>
      </c>
      <c r="G862" s="3">
        <v>38208</v>
      </c>
      <c r="H862" t="s">
        <v>13</v>
      </c>
      <c r="I862" t="s">
        <v>266</v>
      </c>
      <c r="J862" t="s">
        <v>279</v>
      </c>
      <c r="K862" t="s">
        <v>16</v>
      </c>
      <c r="L862">
        <v>2125557818</v>
      </c>
      <c r="M862" t="s">
        <v>17</v>
      </c>
      <c r="O862" t="s">
        <v>18</v>
      </c>
      <c r="P862" t="s">
        <v>19</v>
      </c>
    </row>
    <row r="863" spans="1:16" x14ac:dyDescent="0.2">
      <c r="A863">
        <v>10291</v>
      </c>
      <c r="B863" s="2">
        <v>41</v>
      </c>
      <c r="C863" s="1">
        <v>100</v>
      </c>
      <c r="D863" s="1">
        <v>4687.9399999999996</v>
      </c>
      <c r="E863" s="4">
        <v>2004</v>
      </c>
      <c r="F863" s="4">
        <f t="shared" si="13"/>
        <v>8</v>
      </c>
      <c r="G863" s="3">
        <v>38208</v>
      </c>
      <c r="H863" t="s">
        <v>13</v>
      </c>
      <c r="I863" t="s">
        <v>266</v>
      </c>
      <c r="J863" t="s">
        <v>292</v>
      </c>
      <c r="K863" t="s">
        <v>139</v>
      </c>
      <c r="L863" t="s">
        <v>140</v>
      </c>
      <c r="M863" t="s">
        <v>141</v>
      </c>
      <c r="O863" t="s">
        <v>142</v>
      </c>
      <c r="P863" t="s">
        <v>100</v>
      </c>
    </row>
    <row r="864" spans="1:16" x14ac:dyDescent="0.2">
      <c r="A864">
        <v>10292</v>
      </c>
      <c r="B864" s="2">
        <v>26</v>
      </c>
      <c r="C864" s="1">
        <v>100</v>
      </c>
      <c r="D864" s="1">
        <v>4554.9399999999996</v>
      </c>
      <c r="E864" s="4">
        <v>2004</v>
      </c>
      <c r="F864" s="4">
        <f t="shared" si="13"/>
        <v>8</v>
      </c>
      <c r="G864" s="3">
        <v>38208</v>
      </c>
      <c r="H864" t="s">
        <v>13</v>
      </c>
      <c r="I864" t="s">
        <v>94</v>
      </c>
      <c r="J864" t="s">
        <v>324</v>
      </c>
      <c r="K864" t="s">
        <v>16</v>
      </c>
      <c r="L864">
        <v>2125557818</v>
      </c>
      <c r="M864" t="s">
        <v>17</v>
      </c>
      <c r="O864" t="s">
        <v>18</v>
      </c>
      <c r="P864" t="s">
        <v>19</v>
      </c>
    </row>
    <row r="865" spans="1:16" x14ac:dyDescent="0.2">
      <c r="A865">
        <v>10292</v>
      </c>
      <c r="B865" s="2">
        <v>41</v>
      </c>
      <c r="C865" s="1">
        <v>100</v>
      </c>
      <c r="D865" s="1">
        <v>4528.8599999999997</v>
      </c>
      <c r="E865" s="4">
        <v>2004</v>
      </c>
      <c r="F865" s="4">
        <f t="shared" si="13"/>
        <v>8</v>
      </c>
      <c r="G865" s="3">
        <v>38208</v>
      </c>
      <c r="H865" t="s">
        <v>13</v>
      </c>
      <c r="I865" t="s">
        <v>266</v>
      </c>
      <c r="J865" t="s">
        <v>326</v>
      </c>
      <c r="K865" t="s">
        <v>16</v>
      </c>
      <c r="L865">
        <v>2125557818</v>
      </c>
      <c r="M865" t="s">
        <v>17</v>
      </c>
      <c r="O865" t="s">
        <v>18</v>
      </c>
      <c r="P865" t="s">
        <v>19</v>
      </c>
    </row>
    <row r="866" spans="1:16" x14ac:dyDescent="0.2">
      <c r="A866">
        <v>10291</v>
      </c>
      <c r="B866" s="2">
        <v>26</v>
      </c>
      <c r="C866" s="1">
        <v>57.73</v>
      </c>
      <c r="D866" s="1">
        <v>1500.98</v>
      </c>
      <c r="E866" s="4">
        <v>2004</v>
      </c>
      <c r="F866" s="4">
        <f t="shared" si="13"/>
        <v>8</v>
      </c>
      <c r="G866" s="3">
        <v>38208</v>
      </c>
      <c r="H866" t="s">
        <v>13</v>
      </c>
      <c r="I866" t="s">
        <v>266</v>
      </c>
      <c r="J866" t="s">
        <v>328</v>
      </c>
      <c r="K866" t="s">
        <v>139</v>
      </c>
      <c r="L866" t="s">
        <v>140</v>
      </c>
      <c r="M866" t="s">
        <v>141</v>
      </c>
      <c r="O866" t="s">
        <v>142</v>
      </c>
      <c r="P866" t="s">
        <v>100</v>
      </c>
    </row>
    <row r="867" spans="1:16" x14ac:dyDescent="0.2">
      <c r="A867">
        <v>10291</v>
      </c>
      <c r="B867" s="2">
        <v>47</v>
      </c>
      <c r="C867" s="1">
        <v>100</v>
      </c>
      <c r="D867" s="1">
        <v>5713.79</v>
      </c>
      <c r="E867" s="4">
        <v>2004</v>
      </c>
      <c r="F867" s="4">
        <f t="shared" si="13"/>
        <v>8</v>
      </c>
      <c r="G867" s="3">
        <v>38208</v>
      </c>
      <c r="H867" t="s">
        <v>13</v>
      </c>
      <c r="I867" t="s">
        <v>301</v>
      </c>
      <c r="J867" t="s">
        <v>333</v>
      </c>
      <c r="K867" t="s">
        <v>139</v>
      </c>
      <c r="L867" t="s">
        <v>140</v>
      </c>
      <c r="M867" t="s">
        <v>141</v>
      </c>
      <c r="O867" t="s">
        <v>142</v>
      </c>
      <c r="P867" t="s">
        <v>100</v>
      </c>
    </row>
    <row r="868" spans="1:16" x14ac:dyDescent="0.2">
      <c r="A868">
        <v>10291</v>
      </c>
      <c r="B868" s="2">
        <v>37</v>
      </c>
      <c r="C868" s="1">
        <v>50.59</v>
      </c>
      <c r="D868" s="1">
        <v>1871.83</v>
      </c>
      <c r="E868" s="4">
        <v>2004</v>
      </c>
      <c r="F868" s="4">
        <f t="shared" si="13"/>
        <v>8</v>
      </c>
      <c r="G868" s="3">
        <v>38208</v>
      </c>
      <c r="H868" t="s">
        <v>13</v>
      </c>
      <c r="I868" t="s">
        <v>301</v>
      </c>
      <c r="J868" t="s">
        <v>334</v>
      </c>
      <c r="K868" t="s">
        <v>139</v>
      </c>
      <c r="L868" t="s">
        <v>140</v>
      </c>
      <c r="M868" t="s">
        <v>141</v>
      </c>
      <c r="O868" t="s">
        <v>142</v>
      </c>
      <c r="P868" t="s">
        <v>100</v>
      </c>
    </row>
    <row r="869" spans="1:16" x14ac:dyDescent="0.2">
      <c r="A869">
        <v>10291</v>
      </c>
      <c r="B869" s="2">
        <v>23</v>
      </c>
      <c r="C869" s="1">
        <v>100</v>
      </c>
      <c r="D869" s="1">
        <v>2866.26</v>
      </c>
      <c r="E869" s="4">
        <v>2004</v>
      </c>
      <c r="F869" s="4">
        <f t="shared" ref="F869:F932" si="14">MONTH(G868)</f>
        <v>8</v>
      </c>
      <c r="G869" s="3">
        <v>38208</v>
      </c>
      <c r="H869" t="s">
        <v>13</v>
      </c>
      <c r="I869" t="s">
        <v>301</v>
      </c>
      <c r="J869" t="s">
        <v>339</v>
      </c>
      <c r="K869" t="s">
        <v>139</v>
      </c>
      <c r="L869" t="s">
        <v>140</v>
      </c>
      <c r="M869" t="s">
        <v>141</v>
      </c>
      <c r="O869" t="s">
        <v>142</v>
      </c>
      <c r="P869" t="s">
        <v>100</v>
      </c>
    </row>
    <row r="870" spans="1:16" x14ac:dyDescent="0.2">
      <c r="A870">
        <v>10292</v>
      </c>
      <c r="B870" s="2">
        <v>21</v>
      </c>
      <c r="C870" s="1">
        <v>100</v>
      </c>
      <c r="D870" s="1">
        <v>2844.87</v>
      </c>
      <c r="E870" s="4">
        <v>2004</v>
      </c>
      <c r="F870" s="4">
        <f t="shared" si="14"/>
        <v>8</v>
      </c>
      <c r="G870" s="3">
        <v>38208</v>
      </c>
      <c r="H870" t="s">
        <v>13</v>
      </c>
      <c r="I870" t="s">
        <v>94</v>
      </c>
      <c r="J870" t="s">
        <v>341</v>
      </c>
      <c r="K870" t="s">
        <v>16</v>
      </c>
      <c r="L870">
        <v>2125557818</v>
      </c>
      <c r="M870" t="s">
        <v>17</v>
      </c>
      <c r="O870" t="s">
        <v>18</v>
      </c>
      <c r="P870" t="s">
        <v>19</v>
      </c>
    </row>
    <row r="871" spans="1:16" x14ac:dyDescent="0.2">
      <c r="A871">
        <v>10292</v>
      </c>
      <c r="B871" s="2">
        <v>44</v>
      </c>
      <c r="C871" s="1">
        <v>100</v>
      </c>
      <c r="D871" s="1">
        <v>7140.76</v>
      </c>
      <c r="E871" s="4">
        <v>2004</v>
      </c>
      <c r="F871" s="4">
        <f t="shared" si="14"/>
        <v>8</v>
      </c>
      <c r="G871" s="3">
        <v>38208</v>
      </c>
      <c r="H871" t="s">
        <v>13</v>
      </c>
      <c r="I871" t="s">
        <v>94</v>
      </c>
      <c r="J871" t="s">
        <v>350</v>
      </c>
      <c r="K871" t="s">
        <v>16</v>
      </c>
      <c r="L871">
        <v>2125557818</v>
      </c>
      <c r="M871" t="s">
        <v>17</v>
      </c>
      <c r="O871" t="s">
        <v>18</v>
      </c>
      <c r="P871" t="s">
        <v>19</v>
      </c>
    </row>
    <row r="872" spans="1:16" x14ac:dyDescent="0.2">
      <c r="A872">
        <v>10291</v>
      </c>
      <c r="B872" s="2">
        <v>48</v>
      </c>
      <c r="C872" s="1">
        <v>100</v>
      </c>
      <c r="D872" s="1">
        <v>5288.64</v>
      </c>
      <c r="E872" s="4">
        <v>2004</v>
      </c>
      <c r="F872" s="4">
        <f t="shared" si="14"/>
        <v>8</v>
      </c>
      <c r="G872" s="3">
        <v>38208</v>
      </c>
      <c r="H872" t="s">
        <v>13</v>
      </c>
      <c r="I872" t="s">
        <v>266</v>
      </c>
      <c r="J872" t="s">
        <v>353</v>
      </c>
      <c r="K872" t="s">
        <v>139</v>
      </c>
      <c r="L872" t="s">
        <v>140</v>
      </c>
      <c r="M872" t="s">
        <v>141</v>
      </c>
      <c r="O872" t="s">
        <v>142</v>
      </c>
      <c r="P872" t="s">
        <v>100</v>
      </c>
    </row>
    <row r="873" spans="1:16" x14ac:dyDescent="0.2">
      <c r="A873">
        <v>10291</v>
      </c>
      <c r="B873" s="2">
        <v>29</v>
      </c>
      <c r="C873" s="1">
        <v>51.82</v>
      </c>
      <c r="D873" s="1">
        <v>1502.78</v>
      </c>
      <c r="E873" s="4">
        <v>2004</v>
      </c>
      <c r="F873" s="4">
        <f t="shared" si="14"/>
        <v>8</v>
      </c>
      <c r="G873" s="3">
        <v>38208</v>
      </c>
      <c r="H873" t="s">
        <v>13</v>
      </c>
      <c r="I873" t="s">
        <v>301</v>
      </c>
      <c r="J873" t="s">
        <v>354</v>
      </c>
      <c r="K873" t="s">
        <v>139</v>
      </c>
      <c r="L873" t="s">
        <v>140</v>
      </c>
      <c r="M873" t="s">
        <v>141</v>
      </c>
      <c r="O873" t="s">
        <v>142</v>
      </c>
      <c r="P873" t="s">
        <v>100</v>
      </c>
    </row>
    <row r="874" spans="1:16" x14ac:dyDescent="0.2">
      <c r="A874">
        <v>10292</v>
      </c>
      <c r="B874" s="2">
        <v>40</v>
      </c>
      <c r="C874" s="1">
        <v>53.75</v>
      </c>
      <c r="D874" s="1">
        <v>2150</v>
      </c>
      <c r="E874" s="4">
        <v>2004</v>
      </c>
      <c r="F874" s="4">
        <f t="shared" si="14"/>
        <v>8</v>
      </c>
      <c r="G874" s="3">
        <v>38208</v>
      </c>
      <c r="H874" t="s">
        <v>13</v>
      </c>
      <c r="I874" t="s">
        <v>94</v>
      </c>
      <c r="J874" t="s">
        <v>358</v>
      </c>
      <c r="K874" t="s">
        <v>16</v>
      </c>
      <c r="L874">
        <v>2125557818</v>
      </c>
      <c r="M874" t="s">
        <v>17</v>
      </c>
      <c r="O874" t="s">
        <v>18</v>
      </c>
      <c r="P874" t="s">
        <v>19</v>
      </c>
    </row>
    <row r="875" spans="1:16" x14ac:dyDescent="0.2">
      <c r="A875">
        <v>10291</v>
      </c>
      <c r="B875" s="2">
        <v>48</v>
      </c>
      <c r="C875" s="1">
        <v>100</v>
      </c>
      <c r="D875" s="1">
        <v>5398.08</v>
      </c>
      <c r="E875" s="4">
        <v>2004</v>
      </c>
      <c r="F875" s="4">
        <f t="shared" si="14"/>
        <v>8</v>
      </c>
      <c r="G875" s="3">
        <v>38208</v>
      </c>
      <c r="H875" t="s">
        <v>13</v>
      </c>
      <c r="I875" t="s">
        <v>266</v>
      </c>
      <c r="J875" t="s">
        <v>366</v>
      </c>
      <c r="K875" t="s">
        <v>139</v>
      </c>
      <c r="L875" t="s">
        <v>140</v>
      </c>
      <c r="M875" t="s">
        <v>141</v>
      </c>
      <c r="O875" t="s">
        <v>142</v>
      </c>
      <c r="P875" t="s">
        <v>100</v>
      </c>
    </row>
    <row r="876" spans="1:16" x14ac:dyDescent="0.2">
      <c r="A876">
        <v>10292</v>
      </c>
      <c r="B876" s="2">
        <v>39</v>
      </c>
      <c r="C876" s="1">
        <v>30.06</v>
      </c>
      <c r="D876" s="1">
        <v>1172.3399999999999</v>
      </c>
      <c r="E876" s="4">
        <v>2004</v>
      </c>
      <c r="F876" s="4">
        <f t="shared" si="14"/>
        <v>8</v>
      </c>
      <c r="G876" s="3">
        <v>38208</v>
      </c>
      <c r="H876" t="s">
        <v>13</v>
      </c>
      <c r="I876" t="s">
        <v>94</v>
      </c>
      <c r="J876" t="s">
        <v>369</v>
      </c>
      <c r="K876" t="s">
        <v>16</v>
      </c>
      <c r="L876">
        <v>2125557818</v>
      </c>
      <c r="M876" t="s">
        <v>17</v>
      </c>
      <c r="O876" t="s">
        <v>18</v>
      </c>
      <c r="P876" t="s">
        <v>19</v>
      </c>
    </row>
    <row r="877" spans="1:16" x14ac:dyDescent="0.2">
      <c r="A877">
        <v>10292</v>
      </c>
      <c r="B877" s="2">
        <v>27</v>
      </c>
      <c r="C877" s="1">
        <v>100</v>
      </c>
      <c r="D877" s="1">
        <v>3832.38</v>
      </c>
      <c r="E877" s="4">
        <v>2004</v>
      </c>
      <c r="F877" s="4">
        <f t="shared" si="14"/>
        <v>8</v>
      </c>
      <c r="G877" s="3">
        <v>38208</v>
      </c>
      <c r="H877" t="s">
        <v>13</v>
      </c>
      <c r="I877" t="s">
        <v>94</v>
      </c>
      <c r="J877" t="s">
        <v>382</v>
      </c>
      <c r="K877" t="s">
        <v>16</v>
      </c>
      <c r="L877">
        <v>2125557818</v>
      </c>
      <c r="M877" t="s">
        <v>17</v>
      </c>
      <c r="O877" t="s">
        <v>18</v>
      </c>
      <c r="P877" t="s">
        <v>19</v>
      </c>
    </row>
    <row r="878" spans="1:16" x14ac:dyDescent="0.2">
      <c r="A878">
        <v>10291</v>
      </c>
      <c r="B878" s="2">
        <v>26</v>
      </c>
      <c r="C878" s="1">
        <v>83.79</v>
      </c>
      <c r="D878" s="1">
        <v>2178.54</v>
      </c>
      <c r="E878" s="4">
        <v>2004</v>
      </c>
      <c r="F878" s="4">
        <f t="shared" si="14"/>
        <v>8</v>
      </c>
      <c r="G878" s="3">
        <v>38208</v>
      </c>
      <c r="H878" t="s">
        <v>13</v>
      </c>
      <c r="I878" t="s">
        <v>266</v>
      </c>
      <c r="J878" t="s">
        <v>386</v>
      </c>
      <c r="K878" t="s">
        <v>139</v>
      </c>
      <c r="L878" t="s">
        <v>140</v>
      </c>
      <c r="M878" t="s">
        <v>141</v>
      </c>
      <c r="O878" t="s">
        <v>142</v>
      </c>
      <c r="P878" t="s">
        <v>100</v>
      </c>
    </row>
    <row r="879" spans="1:16" x14ac:dyDescent="0.2">
      <c r="A879">
        <v>10292</v>
      </c>
      <c r="B879" s="2">
        <v>50</v>
      </c>
      <c r="C879" s="1">
        <v>46.53</v>
      </c>
      <c r="D879" s="1">
        <v>2326.5</v>
      </c>
      <c r="E879" s="4">
        <v>2004</v>
      </c>
      <c r="F879" s="4">
        <f t="shared" si="14"/>
        <v>8</v>
      </c>
      <c r="G879" s="3">
        <v>38208</v>
      </c>
      <c r="H879" t="s">
        <v>13</v>
      </c>
      <c r="I879" t="s">
        <v>266</v>
      </c>
      <c r="J879" t="s">
        <v>389</v>
      </c>
      <c r="K879" t="s">
        <v>16</v>
      </c>
      <c r="L879">
        <v>2125557818</v>
      </c>
      <c r="M879" t="s">
        <v>17</v>
      </c>
      <c r="O879" t="s">
        <v>18</v>
      </c>
      <c r="P879" t="s">
        <v>19</v>
      </c>
    </row>
    <row r="880" spans="1:16" x14ac:dyDescent="0.2">
      <c r="A880">
        <v>10292</v>
      </c>
      <c r="B880" s="2">
        <v>31</v>
      </c>
      <c r="C880" s="1">
        <v>67.73</v>
      </c>
      <c r="D880" s="1">
        <v>2099.63</v>
      </c>
      <c r="E880" s="4">
        <v>2004</v>
      </c>
      <c r="F880" s="4">
        <f t="shared" si="14"/>
        <v>8</v>
      </c>
      <c r="G880" s="3">
        <v>38208</v>
      </c>
      <c r="H880" t="s">
        <v>13</v>
      </c>
      <c r="I880" t="s">
        <v>342</v>
      </c>
      <c r="J880" t="s">
        <v>390</v>
      </c>
      <c r="K880" t="s">
        <v>16</v>
      </c>
      <c r="L880">
        <v>2125557818</v>
      </c>
      <c r="M880" t="s">
        <v>17</v>
      </c>
      <c r="O880" t="s">
        <v>18</v>
      </c>
      <c r="P880" t="s">
        <v>19</v>
      </c>
    </row>
    <row r="881" spans="1:16" x14ac:dyDescent="0.2">
      <c r="A881">
        <v>10291</v>
      </c>
      <c r="B881" s="2">
        <v>32</v>
      </c>
      <c r="C881" s="1">
        <v>71.75</v>
      </c>
      <c r="D881" s="1">
        <v>2296</v>
      </c>
      <c r="E881" s="4">
        <v>2004</v>
      </c>
      <c r="F881" s="4">
        <f t="shared" si="14"/>
        <v>8</v>
      </c>
      <c r="G881" s="3">
        <v>38208</v>
      </c>
      <c r="H881" t="s">
        <v>13</v>
      </c>
      <c r="I881" t="s">
        <v>266</v>
      </c>
      <c r="J881" t="s">
        <v>391</v>
      </c>
      <c r="K881" t="s">
        <v>139</v>
      </c>
      <c r="L881" t="s">
        <v>140</v>
      </c>
      <c r="M881" t="s">
        <v>141</v>
      </c>
      <c r="O881" t="s">
        <v>142</v>
      </c>
      <c r="P881" t="s">
        <v>100</v>
      </c>
    </row>
    <row r="882" spans="1:16" x14ac:dyDescent="0.2">
      <c r="A882">
        <v>10292</v>
      </c>
      <c r="B882" s="2">
        <v>41</v>
      </c>
      <c r="C882" s="1">
        <v>100</v>
      </c>
      <c r="D882" s="1">
        <v>4983.1400000000003</v>
      </c>
      <c r="E882" s="4">
        <v>2004</v>
      </c>
      <c r="F882" s="4">
        <f t="shared" si="14"/>
        <v>8</v>
      </c>
      <c r="G882" s="3">
        <v>38208</v>
      </c>
      <c r="H882" t="s">
        <v>13</v>
      </c>
      <c r="I882" t="s">
        <v>266</v>
      </c>
      <c r="J882" t="s">
        <v>395</v>
      </c>
      <c r="K882" t="s">
        <v>16</v>
      </c>
      <c r="L882">
        <v>2125557818</v>
      </c>
      <c r="M882" t="s">
        <v>17</v>
      </c>
      <c r="O882" t="s">
        <v>18</v>
      </c>
      <c r="P882" t="s">
        <v>19</v>
      </c>
    </row>
    <row r="883" spans="1:16" x14ac:dyDescent="0.2">
      <c r="A883">
        <v>10292</v>
      </c>
      <c r="B883" s="2">
        <v>35</v>
      </c>
      <c r="C883" s="1">
        <v>55.07</v>
      </c>
      <c r="D883" s="1">
        <v>1927.45</v>
      </c>
      <c r="E883" s="4">
        <v>2004</v>
      </c>
      <c r="F883" s="4">
        <f t="shared" si="14"/>
        <v>8</v>
      </c>
      <c r="G883" s="3">
        <v>38208</v>
      </c>
      <c r="H883" t="s">
        <v>13</v>
      </c>
      <c r="I883" t="s">
        <v>342</v>
      </c>
      <c r="J883" t="s">
        <v>396</v>
      </c>
      <c r="K883" t="s">
        <v>16</v>
      </c>
      <c r="L883">
        <v>2125557818</v>
      </c>
      <c r="M883" t="s">
        <v>17</v>
      </c>
      <c r="O883" t="s">
        <v>18</v>
      </c>
      <c r="P883" t="s">
        <v>19</v>
      </c>
    </row>
    <row r="884" spans="1:16" x14ac:dyDescent="0.2">
      <c r="A884">
        <v>10291</v>
      </c>
      <c r="B884" s="2">
        <v>28</v>
      </c>
      <c r="C884" s="1">
        <v>100</v>
      </c>
      <c r="D884" s="1">
        <v>3256.96</v>
      </c>
      <c r="E884" s="4">
        <v>2004</v>
      </c>
      <c r="F884" s="4">
        <f t="shared" si="14"/>
        <v>8</v>
      </c>
      <c r="G884" s="3">
        <v>38208</v>
      </c>
      <c r="H884" t="s">
        <v>13</v>
      </c>
      <c r="I884" t="s">
        <v>94</v>
      </c>
      <c r="J884" t="s">
        <v>404</v>
      </c>
      <c r="K884" t="s">
        <v>139</v>
      </c>
      <c r="L884" t="s">
        <v>140</v>
      </c>
      <c r="M884" t="s">
        <v>141</v>
      </c>
      <c r="O884" t="s">
        <v>142</v>
      </c>
      <c r="P884" t="s">
        <v>100</v>
      </c>
    </row>
    <row r="885" spans="1:16" x14ac:dyDescent="0.2">
      <c r="A885">
        <v>10209</v>
      </c>
      <c r="B885" s="2">
        <v>39</v>
      </c>
      <c r="C885" s="1">
        <v>100</v>
      </c>
      <c r="D885" s="1">
        <v>5197.92</v>
      </c>
      <c r="E885" s="4">
        <v>2004</v>
      </c>
      <c r="F885" s="4">
        <f t="shared" si="14"/>
        <v>8</v>
      </c>
      <c r="G885" s="3">
        <v>38231</v>
      </c>
      <c r="H885" t="s">
        <v>13</v>
      </c>
      <c r="I885" t="s">
        <v>94</v>
      </c>
      <c r="J885" t="s">
        <v>173</v>
      </c>
      <c r="K885" t="s">
        <v>190</v>
      </c>
      <c r="L885">
        <v>2155554369</v>
      </c>
      <c r="M885" t="s">
        <v>191</v>
      </c>
      <c r="O885" t="s">
        <v>192</v>
      </c>
      <c r="P885" t="s">
        <v>19</v>
      </c>
    </row>
    <row r="886" spans="1:16" x14ac:dyDescent="0.2">
      <c r="A886">
        <v>10209</v>
      </c>
      <c r="B886" s="2">
        <v>28</v>
      </c>
      <c r="C886" s="1">
        <v>100</v>
      </c>
      <c r="D886" s="1">
        <v>2817.92</v>
      </c>
      <c r="E886" s="4">
        <v>2004</v>
      </c>
      <c r="F886" s="4">
        <f t="shared" si="14"/>
        <v>9</v>
      </c>
      <c r="G886" s="3">
        <v>38231</v>
      </c>
      <c r="H886" t="s">
        <v>13</v>
      </c>
      <c r="I886" t="s">
        <v>335</v>
      </c>
      <c r="J886" t="s">
        <v>336</v>
      </c>
      <c r="K886" t="s">
        <v>190</v>
      </c>
      <c r="L886">
        <v>2155554369</v>
      </c>
      <c r="M886" t="s">
        <v>191</v>
      </c>
      <c r="O886" t="s">
        <v>192</v>
      </c>
      <c r="P886" t="s">
        <v>19</v>
      </c>
    </row>
    <row r="887" spans="1:16" x14ac:dyDescent="0.2">
      <c r="A887">
        <v>10209</v>
      </c>
      <c r="B887" s="2">
        <v>20</v>
      </c>
      <c r="C887" s="1">
        <v>100</v>
      </c>
      <c r="D887" s="1">
        <v>2498.6</v>
      </c>
      <c r="E887" s="4">
        <v>2004</v>
      </c>
      <c r="F887" s="4">
        <f t="shared" si="14"/>
        <v>9</v>
      </c>
      <c r="G887" s="3">
        <v>38231</v>
      </c>
      <c r="H887" t="s">
        <v>13</v>
      </c>
      <c r="I887" t="s">
        <v>301</v>
      </c>
      <c r="J887" t="s">
        <v>349</v>
      </c>
      <c r="K887" t="s">
        <v>190</v>
      </c>
      <c r="L887">
        <v>2155554369</v>
      </c>
      <c r="M887" t="s">
        <v>191</v>
      </c>
      <c r="O887" t="s">
        <v>192</v>
      </c>
      <c r="P887" t="s">
        <v>19</v>
      </c>
    </row>
    <row r="888" spans="1:16" x14ac:dyDescent="0.2">
      <c r="A888">
        <v>10209</v>
      </c>
      <c r="B888" s="2">
        <v>43</v>
      </c>
      <c r="C888" s="1">
        <v>82.21</v>
      </c>
      <c r="D888" s="1">
        <v>3535.03</v>
      </c>
      <c r="E888" s="4">
        <v>2004</v>
      </c>
      <c r="F888" s="4">
        <f t="shared" si="14"/>
        <v>9</v>
      </c>
      <c r="G888" s="3">
        <v>38231</v>
      </c>
      <c r="H888" t="s">
        <v>13</v>
      </c>
      <c r="I888" t="s">
        <v>313</v>
      </c>
      <c r="J888" t="s">
        <v>370</v>
      </c>
      <c r="K888" t="s">
        <v>190</v>
      </c>
      <c r="L888">
        <v>2155554369</v>
      </c>
      <c r="M888" t="s">
        <v>191</v>
      </c>
      <c r="O888" t="s">
        <v>192</v>
      </c>
      <c r="P888" t="s">
        <v>19</v>
      </c>
    </row>
    <row r="889" spans="1:16" x14ac:dyDescent="0.2">
      <c r="A889">
        <v>10209</v>
      </c>
      <c r="B889" s="2">
        <v>36</v>
      </c>
      <c r="C889" s="1">
        <v>77.59</v>
      </c>
      <c r="D889" s="1">
        <v>2793.24</v>
      </c>
      <c r="E889" s="4">
        <v>2004</v>
      </c>
      <c r="F889" s="4">
        <f t="shared" si="14"/>
        <v>9</v>
      </c>
      <c r="G889" s="3">
        <v>38231</v>
      </c>
      <c r="H889" t="s">
        <v>13</v>
      </c>
      <c r="I889" t="s">
        <v>301</v>
      </c>
      <c r="J889" t="s">
        <v>376</v>
      </c>
      <c r="K889" t="s">
        <v>190</v>
      </c>
      <c r="L889">
        <v>2155554369</v>
      </c>
      <c r="M889" t="s">
        <v>191</v>
      </c>
      <c r="O889" t="s">
        <v>192</v>
      </c>
      <c r="P889" t="s">
        <v>19</v>
      </c>
    </row>
    <row r="890" spans="1:16" x14ac:dyDescent="0.2">
      <c r="A890">
        <v>10209</v>
      </c>
      <c r="B890" s="2">
        <v>22</v>
      </c>
      <c r="C890" s="1">
        <v>89.73</v>
      </c>
      <c r="D890" s="1">
        <v>1974.06</v>
      </c>
      <c r="E890" s="4">
        <v>2004</v>
      </c>
      <c r="F890" s="4">
        <f t="shared" si="14"/>
        <v>9</v>
      </c>
      <c r="G890" s="3">
        <v>38231</v>
      </c>
      <c r="H890" t="s">
        <v>13</v>
      </c>
      <c r="I890" t="s">
        <v>301</v>
      </c>
      <c r="J890" t="s">
        <v>378</v>
      </c>
      <c r="K890" t="s">
        <v>190</v>
      </c>
      <c r="L890">
        <v>2155554369</v>
      </c>
      <c r="M890" t="s">
        <v>191</v>
      </c>
      <c r="O890" t="s">
        <v>192</v>
      </c>
      <c r="P890" t="s">
        <v>19</v>
      </c>
    </row>
    <row r="891" spans="1:16" x14ac:dyDescent="0.2">
      <c r="A891">
        <v>10209</v>
      </c>
      <c r="B891" s="2">
        <v>33</v>
      </c>
      <c r="C891" s="1">
        <v>88.71</v>
      </c>
      <c r="D891" s="1">
        <v>2927.43</v>
      </c>
      <c r="E891" s="4">
        <v>2004</v>
      </c>
      <c r="F891" s="4">
        <f t="shared" si="14"/>
        <v>9</v>
      </c>
      <c r="G891" s="3">
        <v>38231</v>
      </c>
      <c r="H891" t="s">
        <v>13</v>
      </c>
      <c r="I891" t="s">
        <v>335</v>
      </c>
      <c r="J891" t="s">
        <v>401</v>
      </c>
      <c r="K891" t="s">
        <v>190</v>
      </c>
      <c r="L891">
        <v>2155554369</v>
      </c>
      <c r="M891" t="s">
        <v>191</v>
      </c>
      <c r="O891" t="s">
        <v>192</v>
      </c>
      <c r="P891" t="s">
        <v>19</v>
      </c>
    </row>
    <row r="892" spans="1:16" x14ac:dyDescent="0.2">
      <c r="A892">
        <v>10209</v>
      </c>
      <c r="B892" s="2">
        <v>48</v>
      </c>
      <c r="C892" s="1">
        <v>44.69</v>
      </c>
      <c r="D892" s="1">
        <v>2145.12</v>
      </c>
      <c r="E892" s="4">
        <v>2004</v>
      </c>
      <c r="F892" s="4">
        <f t="shared" si="14"/>
        <v>9</v>
      </c>
      <c r="G892" s="3">
        <v>38231</v>
      </c>
      <c r="H892" t="s">
        <v>13</v>
      </c>
      <c r="I892" t="s">
        <v>313</v>
      </c>
      <c r="J892" t="s">
        <v>410</v>
      </c>
      <c r="K892" t="s">
        <v>190</v>
      </c>
      <c r="L892">
        <v>2155554369</v>
      </c>
      <c r="M892" t="s">
        <v>191</v>
      </c>
      <c r="O892" t="s">
        <v>192</v>
      </c>
      <c r="P892" t="s">
        <v>19</v>
      </c>
    </row>
    <row r="893" spans="1:16" x14ac:dyDescent="0.2">
      <c r="A893">
        <v>10238</v>
      </c>
      <c r="B893" s="2">
        <v>28</v>
      </c>
      <c r="C893" s="1">
        <v>100</v>
      </c>
      <c r="D893" s="1">
        <v>5774.72</v>
      </c>
      <c r="E893" s="4">
        <v>2004</v>
      </c>
      <c r="F893" s="4">
        <f t="shared" si="14"/>
        <v>9</v>
      </c>
      <c r="G893" s="3">
        <v>38234</v>
      </c>
      <c r="H893" t="s">
        <v>13</v>
      </c>
      <c r="I893" t="s">
        <v>94</v>
      </c>
      <c r="J893" t="s">
        <v>228</v>
      </c>
      <c r="K893" t="s">
        <v>174</v>
      </c>
      <c r="L893" t="s">
        <v>175</v>
      </c>
      <c r="M893" t="s">
        <v>176</v>
      </c>
      <c r="O893" t="s">
        <v>177</v>
      </c>
      <c r="P893" t="s">
        <v>178</v>
      </c>
    </row>
    <row r="894" spans="1:16" x14ac:dyDescent="0.2">
      <c r="A894">
        <v>10238</v>
      </c>
      <c r="B894" s="2">
        <v>29</v>
      </c>
      <c r="C894" s="1">
        <v>100</v>
      </c>
      <c r="D894" s="1">
        <v>3167.38</v>
      </c>
      <c r="E894" s="4">
        <v>2004</v>
      </c>
      <c r="F894" s="4">
        <f t="shared" si="14"/>
        <v>9</v>
      </c>
      <c r="G894" s="3">
        <v>38234</v>
      </c>
      <c r="H894" t="s">
        <v>13</v>
      </c>
      <c r="I894" t="s">
        <v>94</v>
      </c>
      <c r="J894" t="s">
        <v>273</v>
      </c>
      <c r="K894" t="s">
        <v>174</v>
      </c>
      <c r="L894" t="s">
        <v>175</v>
      </c>
      <c r="M894" t="s">
        <v>176</v>
      </c>
      <c r="O894" t="s">
        <v>177</v>
      </c>
      <c r="P894" t="s">
        <v>178</v>
      </c>
    </row>
    <row r="895" spans="1:16" x14ac:dyDescent="0.2">
      <c r="A895">
        <v>10238</v>
      </c>
      <c r="B895" s="2">
        <v>20</v>
      </c>
      <c r="C895" s="1">
        <v>74.209999999999994</v>
      </c>
      <c r="D895" s="1">
        <v>1484.2</v>
      </c>
      <c r="E895" s="4">
        <v>2004</v>
      </c>
      <c r="F895" s="4">
        <f t="shared" si="14"/>
        <v>9</v>
      </c>
      <c r="G895" s="3">
        <v>38234</v>
      </c>
      <c r="H895" t="s">
        <v>13</v>
      </c>
      <c r="I895" t="s">
        <v>94</v>
      </c>
      <c r="J895" t="s">
        <v>278</v>
      </c>
      <c r="K895" t="s">
        <v>174</v>
      </c>
      <c r="L895" t="s">
        <v>175</v>
      </c>
      <c r="M895" t="s">
        <v>176</v>
      </c>
      <c r="O895" t="s">
        <v>177</v>
      </c>
      <c r="P895" t="s">
        <v>178</v>
      </c>
    </row>
    <row r="896" spans="1:16" x14ac:dyDescent="0.2">
      <c r="A896">
        <v>10238</v>
      </c>
      <c r="B896" s="2">
        <v>41</v>
      </c>
      <c r="C896" s="1">
        <v>73.17</v>
      </c>
      <c r="D896" s="1">
        <v>2999.97</v>
      </c>
      <c r="E896" s="4">
        <v>2004</v>
      </c>
      <c r="F896" s="4">
        <f t="shared" si="14"/>
        <v>9</v>
      </c>
      <c r="G896" s="3">
        <v>38234</v>
      </c>
      <c r="H896" t="s">
        <v>13</v>
      </c>
      <c r="I896" t="s">
        <v>94</v>
      </c>
      <c r="J896" t="s">
        <v>344</v>
      </c>
      <c r="K896" t="s">
        <v>174</v>
      </c>
      <c r="L896" t="s">
        <v>175</v>
      </c>
      <c r="M896" t="s">
        <v>176</v>
      </c>
      <c r="O896" t="s">
        <v>177</v>
      </c>
      <c r="P896" t="s">
        <v>178</v>
      </c>
    </row>
    <row r="897" spans="1:16" x14ac:dyDescent="0.2">
      <c r="A897">
        <v>10238</v>
      </c>
      <c r="B897" s="2">
        <v>49</v>
      </c>
      <c r="C897" s="1">
        <v>100</v>
      </c>
      <c r="D897" s="1">
        <v>6554.24</v>
      </c>
      <c r="E897" s="4">
        <v>2004</v>
      </c>
      <c r="F897" s="4">
        <f t="shared" si="14"/>
        <v>9</v>
      </c>
      <c r="G897" s="3">
        <v>38234</v>
      </c>
      <c r="H897" t="s">
        <v>13</v>
      </c>
      <c r="I897" t="s">
        <v>94</v>
      </c>
      <c r="J897" t="s">
        <v>346</v>
      </c>
      <c r="K897" t="s">
        <v>174</v>
      </c>
      <c r="L897" t="s">
        <v>175</v>
      </c>
      <c r="M897" t="s">
        <v>176</v>
      </c>
      <c r="O897" t="s">
        <v>177</v>
      </c>
      <c r="P897" t="s">
        <v>178</v>
      </c>
    </row>
    <row r="898" spans="1:16" x14ac:dyDescent="0.2">
      <c r="A898">
        <v>10238</v>
      </c>
      <c r="B898" s="2">
        <v>44</v>
      </c>
      <c r="C898" s="1">
        <v>100</v>
      </c>
      <c r="D898" s="1">
        <v>6350.96</v>
      </c>
      <c r="E898" s="4">
        <v>2004</v>
      </c>
      <c r="F898" s="4">
        <f t="shared" si="14"/>
        <v>9</v>
      </c>
      <c r="G898" s="3">
        <v>38234</v>
      </c>
      <c r="H898" t="s">
        <v>13</v>
      </c>
      <c r="I898" t="s">
        <v>94</v>
      </c>
      <c r="J898" t="s">
        <v>355</v>
      </c>
      <c r="K898" t="s">
        <v>174</v>
      </c>
      <c r="L898" t="s">
        <v>175</v>
      </c>
      <c r="M898" t="s">
        <v>176</v>
      </c>
      <c r="O898" t="s">
        <v>177</v>
      </c>
      <c r="P898" t="s">
        <v>178</v>
      </c>
    </row>
    <row r="899" spans="1:16" x14ac:dyDescent="0.2">
      <c r="A899">
        <v>10238</v>
      </c>
      <c r="B899" s="2">
        <v>47</v>
      </c>
      <c r="C899" s="1">
        <v>62.45</v>
      </c>
      <c r="D899" s="1">
        <v>2935.15</v>
      </c>
      <c r="E899" s="4">
        <v>2004</v>
      </c>
      <c r="F899" s="4">
        <f t="shared" si="14"/>
        <v>9</v>
      </c>
      <c r="G899" s="3">
        <v>38234</v>
      </c>
      <c r="H899" t="s">
        <v>13</v>
      </c>
      <c r="I899" t="s">
        <v>94</v>
      </c>
      <c r="J899" t="s">
        <v>375</v>
      </c>
      <c r="K899" t="s">
        <v>174</v>
      </c>
      <c r="L899" t="s">
        <v>175</v>
      </c>
      <c r="M899" t="s">
        <v>176</v>
      </c>
      <c r="O899" t="s">
        <v>177</v>
      </c>
      <c r="P899" t="s">
        <v>178</v>
      </c>
    </row>
    <row r="900" spans="1:16" x14ac:dyDescent="0.2">
      <c r="A900">
        <v>10238</v>
      </c>
      <c r="B900" s="2">
        <v>22</v>
      </c>
      <c r="C900" s="1">
        <v>93.77</v>
      </c>
      <c r="D900" s="1">
        <v>2062.94</v>
      </c>
      <c r="E900" s="4">
        <v>2004</v>
      </c>
      <c r="F900" s="4">
        <f t="shared" si="14"/>
        <v>9</v>
      </c>
      <c r="G900" s="3">
        <v>38234</v>
      </c>
      <c r="H900" t="s">
        <v>13</v>
      </c>
      <c r="I900" t="s">
        <v>94</v>
      </c>
      <c r="J900" t="s">
        <v>385</v>
      </c>
      <c r="K900" t="s">
        <v>174</v>
      </c>
      <c r="L900" t="s">
        <v>175</v>
      </c>
      <c r="M900" t="s">
        <v>176</v>
      </c>
      <c r="O900" t="s">
        <v>177</v>
      </c>
      <c r="P900" t="s">
        <v>178</v>
      </c>
    </row>
    <row r="901" spans="1:16" x14ac:dyDescent="0.2">
      <c r="A901">
        <v>10279</v>
      </c>
      <c r="B901" s="2">
        <v>26</v>
      </c>
      <c r="C901" s="1">
        <v>60.58</v>
      </c>
      <c r="D901" s="1">
        <v>1575.08</v>
      </c>
      <c r="E901" s="4">
        <v>2004</v>
      </c>
      <c r="F901" s="4">
        <f t="shared" si="14"/>
        <v>9</v>
      </c>
      <c r="G901" s="3">
        <v>38238</v>
      </c>
      <c r="H901" t="s">
        <v>13</v>
      </c>
      <c r="I901" t="s">
        <v>94</v>
      </c>
      <c r="J901" t="s">
        <v>356</v>
      </c>
      <c r="K901" t="s">
        <v>89</v>
      </c>
      <c r="L901" t="s">
        <v>90</v>
      </c>
      <c r="M901" t="s">
        <v>91</v>
      </c>
      <c r="O901" t="s">
        <v>92</v>
      </c>
      <c r="P901" t="s">
        <v>93</v>
      </c>
    </row>
    <row r="902" spans="1:16" x14ac:dyDescent="0.2">
      <c r="A902">
        <v>10279</v>
      </c>
      <c r="B902" s="2">
        <v>32</v>
      </c>
      <c r="C902" s="1">
        <v>74.959999999999994</v>
      </c>
      <c r="D902" s="1">
        <v>2398.7199999999998</v>
      </c>
      <c r="E902" s="4">
        <v>2004</v>
      </c>
      <c r="F902" s="4">
        <f t="shared" si="14"/>
        <v>9</v>
      </c>
      <c r="G902" s="3">
        <v>38238</v>
      </c>
      <c r="H902" t="s">
        <v>13</v>
      </c>
      <c r="I902" t="s">
        <v>94</v>
      </c>
      <c r="J902" t="s">
        <v>357</v>
      </c>
      <c r="K902" t="s">
        <v>89</v>
      </c>
      <c r="L902" t="s">
        <v>90</v>
      </c>
      <c r="M902" t="s">
        <v>91</v>
      </c>
      <c r="O902" t="s">
        <v>92</v>
      </c>
      <c r="P902" t="s">
        <v>93</v>
      </c>
    </row>
    <row r="903" spans="1:16" x14ac:dyDescent="0.2">
      <c r="A903">
        <v>10279</v>
      </c>
      <c r="B903" s="2">
        <v>49</v>
      </c>
      <c r="C903" s="1">
        <v>79.97</v>
      </c>
      <c r="D903" s="1">
        <v>3918.53</v>
      </c>
      <c r="E903" s="4">
        <v>2004</v>
      </c>
      <c r="F903" s="4">
        <f t="shared" si="14"/>
        <v>9</v>
      </c>
      <c r="G903" s="3">
        <v>38238</v>
      </c>
      <c r="H903" t="s">
        <v>13</v>
      </c>
      <c r="I903" t="s">
        <v>94</v>
      </c>
      <c r="J903" t="s">
        <v>368</v>
      </c>
      <c r="K903" t="s">
        <v>89</v>
      </c>
      <c r="L903" t="s">
        <v>90</v>
      </c>
      <c r="M903" t="s">
        <v>91</v>
      </c>
      <c r="O903" t="s">
        <v>92</v>
      </c>
      <c r="P903" t="s">
        <v>93</v>
      </c>
    </row>
    <row r="904" spans="1:16" x14ac:dyDescent="0.2">
      <c r="A904">
        <v>10279</v>
      </c>
      <c r="B904" s="2">
        <v>48</v>
      </c>
      <c r="C904" s="1">
        <v>100</v>
      </c>
      <c r="D904" s="1">
        <v>5580.96</v>
      </c>
      <c r="E904" s="4">
        <v>2004</v>
      </c>
      <c r="F904" s="4">
        <f t="shared" si="14"/>
        <v>9</v>
      </c>
      <c r="G904" s="3">
        <v>38238</v>
      </c>
      <c r="H904" t="s">
        <v>13</v>
      </c>
      <c r="I904" t="s">
        <v>94</v>
      </c>
      <c r="J904" t="s">
        <v>371</v>
      </c>
      <c r="K904" t="s">
        <v>89</v>
      </c>
      <c r="L904" t="s">
        <v>90</v>
      </c>
      <c r="M904" t="s">
        <v>91</v>
      </c>
      <c r="O904" t="s">
        <v>92</v>
      </c>
      <c r="P904" t="s">
        <v>93</v>
      </c>
    </row>
    <row r="905" spans="1:16" x14ac:dyDescent="0.2">
      <c r="A905">
        <v>10279</v>
      </c>
      <c r="B905" s="2">
        <v>33</v>
      </c>
      <c r="C905" s="1">
        <v>71.06</v>
      </c>
      <c r="D905" s="1">
        <v>2344.98</v>
      </c>
      <c r="E905" s="4">
        <v>2004</v>
      </c>
      <c r="F905" s="4">
        <f t="shared" si="14"/>
        <v>9</v>
      </c>
      <c r="G905" s="3">
        <v>38238</v>
      </c>
      <c r="H905" t="s">
        <v>13</v>
      </c>
      <c r="I905" t="s">
        <v>94</v>
      </c>
      <c r="J905" t="s">
        <v>374</v>
      </c>
      <c r="K905" t="s">
        <v>89</v>
      </c>
      <c r="L905" t="s">
        <v>90</v>
      </c>
      <c r="M905" t="s">
        <v>91</v>
      </c>
      <c r="O905" t="s">
        <v>92</v>
      </c>
      <c r="P905" t="s">
        <v>93</v>
      </c>
    </row>
    <row r="906" spans="1:16" x14ac:dyDescent="0.2">
      <c r="A906">
        <v>10279</v>
      </c>
      <c r="B906" s="2">
        <v>48</v>
      </c>
      <c r="C906" s="1">
        <v>100</v>
      </c>
      <c r="D906" s="1">
        <v>6168</v>
      </c>
      <c r="E906" s="4">
        <v>2004</v>
      </c>
      <c r="F906" s="4">
        <f t="shared" si="14"/>
        <v>9</v>
      </c>
      <c r="G906" s="3">
        <v>38238</v>
      </c>
      <c r="H906" t="s">
        <v>13</v>
      </c>
      <c r="I906" t="s">
        <v>94</v>
      </c>
      <c r="J906" t="s">
        <v>377</v>
      </c>
      <c r="K906" t="s">
        <v>89</v>
      </c>
      <c r="L906" t="s">
        <v>90</v>
      </c>
      <c r="M906" t="s">
        <v>91</v>
      </c>
      <c r="O906" t="s">
        <v>92</v>
      </c>
      <c r="P906" t="s">
        <v>93</v>
      </c>
    </row>
    <row r="907" spans="1:16" x14ac:dyDescent="0.2">
      <c r="A907">
        <v>10293</v>
      </c>
      <c r="B907" s="2">
        <v>46</v>
      </c>
      <c r="C907" s="1">
        <v>100</v>
      </c>
      <c r="D907" s="1">
        <v>8411.56</v>
      </c>
      <c r="E907" s="4">
        <v>2004</v>
      </c>
      <c r="F907" s="4">
        <f t="shared" si="14"/>
        <v>9</v>
      </c>
      <c r="G907" s="3">
        <v>38239</v>
      </c>
      <c r="H907" t="s">
        <v>13</v>
      </c>
      <c r="I907" t="s">
        <v>94</v>
      </c>
      <c r="J907" t="s">
        <v>253</v>
      </c>
      <c r="K907" t="s">
        <v>134</v>
      </c>
      <c r="L907" t="s">
        <v>135</v>
      </c>
      <c r="M907" t="s">
        <v>136</v>
      </c>
      <c r="O907" t="s">
        <v>137</v>
      </c>
      <c r="P907" t="s">
        <v>138</v>
      </c>
    </row>
    <row r="908" spans="1:16" x14ac:dyDescent="0.2">
      <c r="A908">
        <v>10293</v>
      </c>
      <c r="B908" s="2">
        <v>24</v>
      </c>
      <c r="C908" s="1">
        <v>100</v>
      </c>
      <c r="D908" s="1">
        <v>4242.24</v>
      </c>
      <c r="E908" s="4">
        <v>2004</v>
      </c>
      <c r="F908" s="4">
        <f t="shared" si="14"/>
        <v>9</v>
      </c>
      <c r="G908" s="3">
        <v>38239</v>
      </c>
      <c r="H908" t="s">
        <v>13</v>
      </c>
      <c r="I908" t="s">
        <v>94</v>
      </c>
      <c r="J908" t="s">
        <v>272</v>
      </c>
      <c r="K908" t="s">
        <v>134</v>
      </c>
      <c r="L908" t="s">
        <v>135</v>
      </c>
      <c r="M908" t="s">
        <v>136</v>
      </c>
      <c r="O908" t="s">
        <v>137</v>
      </c>
      <c r="P908" t="s">
        <v>138</v>
      </c>
    </row>
    <row r="909" spans="1:16" x14ac:dyDescent="0.2">
      <c r="A909">
        <v>10293</v>
      </c>
      <c r="B909" s="2">
        <v>45</v>
      </c>
      <c r="C909" s="1">
        <v>100</v>
      </c>
      <c r="D909" s="1">
        <v>8253</v>
      </c>
      <c r="E909" s="4">
        <v>2004</v>
      </c>
      <c r="F909" s="4">
        <f t="shared" si="14"/>
        <v>9</v>
      </c>
      <c r="G909" s="3">
        <v>38239</v>
      </c>
      <c r="H909" t="s">
        <v>13</v>
      </c>
      <c r="I909" t="s">
        <v>94</v>
      </c>
      <c r="J909" t="s">
        <v>277</v>
      </c>
      <c r="K909" t="s">
        <v>134</v>
      </c>
      <c r="L909" t="s">
        <v>135</v>
      </c>
      <c r="M909" t="s">
        <v>136</v>
      </c>
      <c r="O909" t="s">
        <v>137</v>
      </c>
      <c r="P909" t="s">
        <v>138</v>
      </c>
    </row>
    <row r="910" spans="1:16" x14ac:dyDescent="0.2">
      <c r="A910">
        <v>10293</v>
      </c>
      <c r="B910" s="2">
        <v>24</v>
      </c>
      <c r="C910" s="1">
        <v>100</v>
      </c>
      <c r="D910" s="1">
        <v>2819.28</v>
      </c>
      <c r="E910" s="4">
        <v>2004</v>
      </c>
      <c r="F910" s="4">
        <f t="shared" si="14"/>
        <v>9</v>
      </c>
      <c r="G910" s="3">
        <v>38239</v>
      </c>
      <c r="H910" t="s">
        <v>13</v>
      </c>
      <c r="I910" t="s">
        <v>301</v>
      </c>
      <c r="J910" t="s">
        <v>340</v>
      </c>
      <c r="K910" t="s">
        <v>134</v>
      </c>
      <c r="L910" t="s">
        <v>135</v>
      </c>
      <c r="M910" t="s">
        <v>136</v>
      </c>
      <c r="O910" t="s">
        <v>137</v>
      </c>
      <c r="P910" t="s">
        <v>138</v>
      </c>
    </row>
    <row r="911" spans="1:16" x14ac:dyDescent="0.2">
      <c r="A911">
        <v>10293</v>
      </c>
      <c r="B911" s="2">
        <v>22</v>
      </c>
      <c r="C911" s="1">
        <v>100</v>
      </c>
      <c r="D911" s="1">
        <v>2418.2399999999998</v>
      </c>
      <c r="E911" s="4">
        <v>2004</v>
      </c>
      <c r="F911" s="4">
        <f t="shared" si="14"/>
        <v>9</v>
      </c>
      <c r="G911" s="3">
        <v>38239</v>
      </c>
      <c r="H911" t="s">
        <v>13</v>
      </c>
      <c r="I911" t="s">
        <v>342</v>
      </c>
      <c r="J911" t="s">
        <v>343</v>
      </c>
      <c r="K911" t="s">
        <v>134</v>
      </c>
      <c r="L911" t="s">
        <v>135</v>
      </c>
      <c r="M911" t="s">
        <v>136</v>
      </c>
      <c r="O911" t="s">
        <v>137</v>
      </c>
      <c r="P911" t="s">
        <v>138</v>
      </c>
    </row>
    <row r="912" spans="1:16" x14ac:dyDescent="0.2">
      <c r="A912">
        <v>10293</v>
      </c>
      <c r="B912" s="2">
        <v>49</v>
      </c>
      <c r="C912" s="1">
        <v>100</v>
      </c>
      <c r="D912" s="1">
        <v>4946.0600000000004</v>
      </c>
      <c r="E912" s="4">
        <v>2004</v>
      </c>
      <c r="F912" s="4">
        <f t="shared" si="14"/>
        <v>9</v>
      </c>
      <c r="G912" s="3">
        <v>38239</v>
      </c>
      <c r="H912" t="s">
        <v>13</v>
      </c>
      <c r="I912" t="s">
        <v>301</v>
      </c>
      <c r="J912" t="s">
        <v>352</v>
      </c>
      <c r="K912" t="s">
        <v>134</v>
      </c>
      <c r="L912" t="s">
        <v>135</v>
      </c>
      <c r="M912" t="s">
        <v>136</v>
      </c>
      <c r="O912" t="s">
        <v>137</v>
      </c>
      <c r="P912" t="s">
        <v>138</v>
      </c>
    </row>
    <row r="913" spans="1:16" x14ac:dyDescent="0.2">
      <c r="A913">
        <v>10293</v>
      </c>
      <c r="B913" s="2">
        <v>21</v>
      </c>
      <c r="C913" s="1">
        <v>100</v>
      </c>
      <c r="D913" s="1">
        <v>2941.89</v>
      </c>
      <c r="E913" s="4">
        <v>2004</v>
      </c>
      <c r="F913" s="4">
        <f t="shared" si="14"/>
        <v>9</v>
      </c>
      <c r="G913" s="3">
        <v>38239</v>
      </c>
      <c r="H913" t="s">
        <v>13</v>
      </c>
      <c r="I913" t="s">
        <v>335</v>
      </c>
      <c r="J913" t="s">
        <v>364</v>
      </c>
      <c r="K913" t="s">
        <v>134</v>
      </c>
      <c r="L913" t="s">
        <v>135</v>
      </c>
      <c r="M913" t="s">
        <v>136</v>
      </c>
      <c r="O913" t="s">
        <v>137</v>
      </c>
      <c r="P913" t="s">
        <v>138</v>
      </c>
    </row>
    <row r="914" spans="1:16" x14ac:dyDescent="0.2">
      <c r="A914">
        <v>10293</v>
      </c>
      <c r="B914" s="2">
        <v>29</v>
      </c>
      <c r="C914" s="1">
        <v>71.89</v>
      </c>
      <c r="D914" s="1">
        <v>2084.81</v>
      </c>
      <c r="E914" s="4">
        <v>2004</v>
      </c>
      <c r="F914" s="4">
        <f t="shared" si="14"/>
        <v>9</v>
      </c>
      <c r="G914" s="3">
        <v>38239</v>
      </c>
      <c r="H914" t="s">
        <v>13</v>
      </c>
      <c r="I914" t="s">
        <v>335</v>
      </c>
      <c r="J914" t="s">
        <v>400</v>
      </c>
      <c r="K914" t="s">
        <v>134</v>
      </c>
      <c r="L914" t="s">
        <v>135</v>
      </c>
      <c r="M914" t="s">
        <v>136</v>
      </c>
      <c r="O914" t="s">
        <v>137</v>
      </c>
      <c r="P914" t="s">
        <v>138</v>
      </c>
    </row>
    <row r="915" spans="1:16" x14ac:dyDescent="0.2">
      <c r="A915">
        <v>10293</v>
      </c>
      <c r="B915" s="2">
        <v>32</v>
      </c>
      <c r="C915" s="1">
        <v>60.06</v>
      </c>
      <c r="D915" s="1">
        <v>1921.92</v>
      </c>
      <c r="E915" s="4">
        <v>2004</v>
      </c>
      <c r="F915" s="4">
        <f t="shared" si="14"/>
        <v>9</v>
      </c>
      <c r="G915" s="3">
        <v>38239</v>
      </c>
      <c r="H915" t="s">
        <v>13</v>
      </c>
      <c r="I915" t="s">
        <v>335</v>
      </c>
      <c r="J915" t="s">
        <v>411</v>
      </c>
      <c r="K915" t="s">
        <v>134</v>
      </c>
      <c r="L915" t="s">
        <v>135</v>
      </c>
      <c r="M915" t="s">
        <v>136</v>
      </c>
      <c r="O915" t="s">
        <v>137</v>
      </c>
      <c r="P915" t="s">
        <v>138</v>
      </c>
    </row>
    <row r="916" spans="1:16" x14ac:dyDescent="0.2">
      <c r="A916">
        <v>10326</v>
      </c>
      <c r="B916" s="2">
        <v>32</v>
      </c>
      <c r="C916" s="1">
        <v>100</v>
      </c>
      <c r="D916" s="1">
        <v>3807.68</v>
      </c>
      <c r="E916" s="4">
        <v>2004</v>
      </c>
      <c r="F916" s="4">
        <f t="shared" si="14"/>
        <v>9</v>
      </c>
      <c r="G916" s="3">
        <v>38241</v>
      </c>
      <c r="H916" t="s">
        <v>13</v>
      </c>
      <c r="I916" t="s">
        <v>342</v>
      </c>
      <c r="J916" t="s">
        <v>343</v>
      </c>
      <c r="K916" t="s">
        <v>96</v>
      </c>
      <c r="L916" t="s">
        <v>97</v>
      </c>
      <c r="M916" t="s">
        <v>98</v>
      </c>
      <c r="O916" t="s">
        <v>99</v>
      </c>
      <c r="P916" t="s">
        <v>100</v>
      </c>
    </row>
    <row r="917" spans="1:16" x14ac:dyDescent="0.2">
      <c r="A917">
        <v>10326</v>
      </c>
      <c r="B917" s="2">
        <v>50</v>
      </c>
      <c r="C917" s="1">
        <v>86.01</v>
      </c>
      <c r="D917" s="1">
        <v>4300.5</v>
      </c>
      <c r="E917" s="4">
        <v>2004</v>
      </c>
      <c r="F917" s="4">
        <f t="shared" si="14"/>
        <v>9</v>
      </c>
      <c r="G917" s="3">
        <v>38241</v>
      </c>
      <c r="H917" t="s">
        <v>13</v>
      </c>
      <c r="I917" t="s">
        <v>301</v>
      </c>
      <c r="J917" t="s">
        <v>352</v>
      </c>
      <c r="K917" t="s">
        <v>96</v>
      </c>
      <c r="L917" t="s">
        <v>97</v>
      </c>
      <c r="M917" t="s">
        <v>98</v>
      </c>
      <c r="O917" t="s">
        <v>99</v>
      </c>
      <c r="P917" t="s">
        <v>100</v>
      </c>
    </row>
    <row r="918" spans="1:16" x14ac:dyDescent="0.2">
      <c r="A918">
        <v>10326</v>
      </c>
      <c r="B918" s="2">
        <v>41</v>
      </c>
      <c r="C918" s="1">
        <v>100</v>
      </c>
      <c r="D918" s="1">
        <v>4333.29</v>
      </c>
      <c r="E918" s="4">
        <v>2004</v>
      </c>
      <c r="F918" s="4">
        <f t="shared" si="14"/>
        <v>9</v>
      </c>
      <c r="G918" s="3">
        <v>38241</v>
      </c>
      <c r="H918" t="s">
        <v>13</v>
      </c>
      <c r="I918" t="s">
        <v>335</v>
      </c>
      <c r="J918" t="s">
        <v>364</v>
      </c>
      <c r="K918" t="s">
        <v>96</v>
      </c>
      <c r="L918" t="s">
        <v>97</v>
      </c>
      <c r="M918" t="s">
        <v>98</v>
      </c>
      <c r="O918" t="s">
        <v>99</v>
      </c>
      <c r="P918" t="s">
        <v>100</v>
      </c>
    </row>
    <row r="919" spans="1:16" x14ac:dyDescent="0.2">
      <c r="A919">
        <v>10326</v>
      </c>
      <c r="B919" s="2">
        <v>41</v>
      </c>
      <c r="C919" s="1">
        <v>85.85</v>
      </c>
      <c r="D919" s="1">
        <v>3519.85</v>
      </c>
      <c r="E919" s="4">
        <v>2004</v>
      </c>
      <c r="F919" s="4">
        <f t="shared" si="14"/>
        <v>9</v>
      </c>
      <c r="G919" s="3">
        <v>38241</v>
      </c>
      <c r="H919" t="s">
        <v>13</v>
      </c>
      <c r="I919" t="s">
        <v>301</v>
      </c>
      <c r="J919" t="s">
        <v>373</v>
      </c>
      <c r="K919" t="s">
        <v>96</v>
      </c>
      <c r="L919" t="s">
        <v>97</v>
      </c>
      <c r="M919" t="s">
        <v>98</v>
      </c>
      <c r="O919" t="s">
        <v>99</v>
      </c>
      <c r="P919" t="s">
        <v>100</v>
      </c>
    </row>
    <row r="920" spans="1:16" x14ac:dyDescent="0.2">
      <c r="A920">
        <v>10326</v>
      </c>
      <c r="B920" s="2">
        <v>20</v>
      </c>
      <c r="C920" s="1">
        <v>92.25</v>
      </c>
      <c r="D920" s="1">
        <v>1845</v>
      </c>
      <c r="E920" s="4">
        <v>2004</v>
      </c>
      <c r="F920" s="4">
        <f t="shared" si="14"/>
        <v>9</v>
      </c>
      <c r="G920" s="3">
        <v>38241</v>
      </c>
      <c r="H920" t="s">
        <v>13</v>
      </c>
      <c r="I920" t="s">
        <v>301</v>
      </c>
      <c r="J920" t="s">
        <v>378</v>
      </c>
      <c r="K920" t="s">
        <v>96</v>
      </c>
      <c r="L920" t="s">
        <v>97</v>
      </c>
      <c r="M920" t="s">
        <v>98</v>
      </c>
      <c r="O920" t="s">
        <v>99</v>
      </c>
      <c r="P920" t="s">
        <v>100</v>
      </c>
    </row>
    <row r="921" spans="1:16" x14ac:dyDescent="0.2">
      <c r="A921">
        <v>10326</v>
      </c>
      <c r="B921" s="2">
        <v>39</v>
      </c>
      <c r="C921" s="1">
        <v>60</v>
      </c>
      <c r="D921" s="1">
        <v>2340</v>
      </c>
      <c r="E921" s="4">
        <v>2004</v>
      </c>
      <c r="F921" s="4">
        <f t="shared" si="14"/>
        <v>9</v>
      </c>
      <c r="G921" s="3">
        <v>38241</v>
      </c>
      <c r="H921" t="s">
        <v>13</v>
      </c>
      <c r="I921" t="s">
        <v>335</v>
      </c>
      <c r="J921" t="s">
        <v>398</v>
      </c>
      <c r="K921" t="s">
        <v>96</v>
      </c>
      <c r="L921" t="s">
        <v>97</v>
      </c>
      <c r="M921" t="s">
        <v>98</v>
      </c>
      <c r="O921" t="s">
        <v>99</v>
      </c>
      <c r="P921" t="s">
        <v>100</v>
      </c>
    </row>
    <row r="922" spans="1:16" x14ac:dyDescent="0.2">
      <c r="A922">
        <v>10356</v>
      </c>
      <c r="B922" s="2">
        <v>43</v>
      </c>
      <c r="C922" s="1">
        <v>97.6</v>
      </c>
      <c r="D922" s="1">
        <v>4196.8</v>
      </c>
      <c r="E922" s="4">
        <v>2004</v>
      </c>
      <c r="F922" s="4">
        <f t="shared" si="14"/>
        <v>9</v>
      </c>
      <c r="G922" s="3">
        <v>38242</v>
      </c>
      <c r="H922" t="s">
        <v>13</v>
      </c>
      <c r="I922" t="s">
        <v>94</v>
      </c>
      <c r="J922" t="s">
        <v>293</v>
      </c>
      <c r="K922" t="s">
        <v>25</v>
      </c>
      <c r="L922" t="s">
        <v>26</v>
      </c>
      <c r="M922" t="s">
        <v>27</v>
      </c>
      <c r="O922" t="s">
        <v>28</v>
      </c>
      <c r="P922" t="s">
        <v>24</v>
      </c>
    </row>
    <row r="923" spans="1:16" x14ac:dyDescent="0.2">
      <c r="A923">
        <v>10356</v>
      </c>
      <c r="B923" s="2">
        <v>50</v>
      </c>
      <c r="C923" s="1">
        <v>50.18</v>
      </c>
      <c r="D923" s="1">
        <v>2509</v>
      </c>
      <c r="E923" s="4">
        <v>2004</v>
      </c>
      <c r="F923" s="4">
        <f t="shared" si="14"/>
        <v>9</v>
      </c>
      <c r="G923" s="3">
        <v>38242</v>
      </c>
      <c r="H923" t="s">
        <v>13</v>
      </c>
      <c r="I923" t="s">
        <v>301</v>
      </c>
      <c r="J923" t="s">
        <v>302</v>
      </c>
      <c r="K923" t="s">
        <v>25</v>
      </c>
      <c r="L923" t="s">
        <v>26</v>
      </c>
      <c r="M923" t="s">
        <v>27</v>
      </c>
      <c r="O923" t="s">
        <v>28</v>
      </c>
      <c r="P923" t="s">
        <v>24</v>
      </c>
    </row>
    <row r="924" spans="1:16" x14ac:dyDescent="0.2">
      <c r="A924">
        <v>10356</v>
      </c>
      <c r="B924" s="2">
        <v>22</v>
      </c>
      <c r="C924" s="1">
        <v>72.41</v>
      </c>
      <c r="D924" s="1">
        <v>1593.02</v>
      </c>
      <c r="E924" s="4">
        <v>2004</v>
      </c>
      <c r="F924" s="4">
        <f t="shared" si="14"/>
        <v>9</v>
      </c>
      <c r="G924" s="3">
        <v>38242</v>
      </c>
      <c r="H924" t="s">
        <v>13</v>
      </c>
      <c r="I924" t="s">
        <v>301</v>
      </c>
      <c r="J924" t="s">
        <v>311</v>
      </c>
      <c r="K924" t="s">
        <v>25</v>
      </c>
      <c r="L924" t="s">
        <v>26</v>
      </c>
      <c r="M924" t="s">
        <v>27</v>
      </c>
      <c r="O924" t="s">
        <v>28</v>
      </c>
      <c r="P924" t="s">
        <v>24</v>
      </c>
    </row>
    <row r="925" spans="1:16" x14ac:dyDescent="0.2">
      <c r="A925">
        <v>10356</v>
      </c>
      <c r="B925" s="2">
        <v>27</v>
      </c>
      <c r="C925" s="1">
        <v>64.69</v>
      </c>
      <c r="D925" s="1">
        <v>1746.63</v>
      </c>
      <c r="E925" s="4">
        <v>2004</v>
      </c>
      <c r="F925" s="4">
        <f t="shared" si="14"/>
        <v>9</v>
      </c>
      <c r="G925" s="3">
        <v>38242</v>
      </c>
      <c r="H925" t="s">
        <v>13</v>
      </c>
      <c r="I925" t="s">
        <v>94</v>
      </c>
      <c r="J925" t="s">
        <v>323</v>
      </c>
      <c r="K925" t="s">
        <v>25</v>
      </c>
      <c r="L925" t="s">
        <v>26</v>
      </c>
      <c r="M925" t="s">
        <v>27</v>
      </c>
      <c r="O925" t="s">
        <v>28</v>
      </c>
      <c r="P925" t="s">
        <v>24</v>
      </c>
    </row>
    <row r="926" spans="1:16" x14ac:dyDescent="0.2">
      <c r="A926">
        <v>10356</v>
      </c>
      <c r="B926" s="2">
        <v>29</v>
      </c>
      <c r="C926" s="1">
        <v>100</v>
      </c>
      <c r="D926" s="1">
        <v>3630.22</v>
      </c>
      <c r="E926" s="4">
        <v>2004</v>
      </c>
      <c r="F926" s="4">
        <f t="shared" si="14"/>
        <v>9</v>
      </c>
      <c r="G926" s="3">
        <v>38242</v>
      </c>
      <c r="H926" t="s">
        <v>13</v>
      </c>
      <c r="I926" t="s">
        <v>301</v>
      </c>
      <c r="J926" t="s">
        <v>327</v>
      </c>
      <c r="K926" t="s">
        <v>25</v>
      </c>
      <c r="L926" t="s">
        <v>26</v>
      </c>
      <c r="M926" t="s">
        <v>27</v>
      </c>
      <c r="O926" t="s">
        <v>28</v>
      </c>
      <c r="P926" t="s">
        <v>24</v>
      </c>
    </row>
    <row r="927" spans="1:16" x14ac:dyDescent="0.2">
      <c r="A927">
        <v>10356</v>
      </c>
      <c r="B927" s="2">
        <v>30</v>
      </c>
      <c r="C927" s="1">
        <v>100</v>
      </c>
      <c r="D927" s="1">
        <v>4462.2</v>
      </c>
      <c r="E927" s="4">
        <v>2004</v>
      </c>
      <c r="F927" s="4">
        <f t="shared" si="14"/>
        <v>9</v>
      </c>
      <c r="G927" s="3">
        <v>38242</v>
      </c>
      <c r="H927" t="s">
        <v>13</v>
      </c>
      <c r="I927" t="s">
        <v>301</v>
      </c>
      <c r="J927" t="s">
        <v>331</v>
      </c>
      <c r="K927" t="s">
        <v>25</v>
      </c>
      <c r="L927" t="s">
        <v>26</v>
      </c>
      <c r="M927" t="s">
        <v>27</v>
      </c>
      <c r="O927" t="s">
        <v>28</v>
      </c>
      <c r="P927" t="s">
        <v>24</v>
      </c>
    </row>
    <row r="928" spans="1:16" x14ac:dyDescent="0.2">
      <c r="A928">
        <v>10356</v>
      </c>
      <c r="B928" s="2">
        <v>48</v>
      </c>
      <c r="C928" s="1">
        <v>100</v>
      </c>
      <c r="D928" s="1">
        <v>9720</v>
      </c>
      <c r="E928" s="4">
        <v>2004</v>
      </c>
      <c r="F928" s="4">
        <f t="shared" si="14"/>
        <v>9</v>
      </c>
      <c r="G928" s="3">
        <v>38242</v>
      </c>
      <c r="H928" t="s">
        <v>13</v>
      </c>
      <c r="I928" t="s">
        <v>301</v>
      </c>
      <c r="J928" t="s">
        <v>362</v>
      </c>
      <c r="K928" t="s">
        <v>25</v>
      </c>
      <c r="L928" t="s">
        <v>26</v>
      </c>
      <c r="M928" t="s">
        <v>27</v>
      </c>
      <c r="O928" t="s">
        <v>28</v>
      </c>
      <c r="P928" t="s">
        <v>24</v>
      </c>
    </row>
    <row r="929" spans="1:16" x14ac:dyDescent="0.2">
      <c r="A929">
        <v>10356</v>
      </c>
      <c r="B929" s="2">
        <v>26</v>
      </c>
      <c r="C929" s="1">
        <v>31.86</v>
      </c>
      <c r="D929" s="1">
        <v>828.36</v>
      </c>
      <c r="E929" s="4">
        <v>2004</v>
      </c>
      <c r="F929" s="4">
        <f t="shared" si="14"/>
        <v>9</v>
      </c>
      <c r="G929" s="3">
        <v>38242</v>
      </c>
      <c r="H929" t="s">
        <v>13</v>
      </c>
      <c r="I929" t="s">
        <v>301</v>
      </c>
      <c r="J929" t="s">
        <v>365</v>
      </c>
      <c r="K929" t="s">
        <v>25</v>
      </c>
      <c r="L929" t="s">
        <v>26</v>
      </c>
      <c r="M929" t="s">
        <v>27</v>
      </c>
      <c r="O929" t="s">
        <v>28</v>
      </c>
      <c r="P929" t="s">
        <v>24</v>
      </c>
    </row>
    <row r="930" spans="1:16" x14ac:dyDescent="0.2">
      <c r="A930">
        <v>10356</v>
      </c>
      <c r="B930" s="2">
        <v>26</v>
      </c>
      <c r="C930" s="1">
        <v>100</v>
      </c>
      <c r="D930" s="1">
        <v>3937.7</v>
      </c>
      <c r="E930" s="4">
        <v>2004</v>
      </c>
      <c r="F930" s="4">
        <f t="shared" si="14"/>
        <v>9</v>
      </c>
      <c r="G930" s="3">
        <v>38242</v>
      </c>
      <c r="H930" t="s">
        <v>13</v>
      </c>
      <c r="I930" t="s">
        <v>14</v>
      </c>
      <c r="J930" t="s">
        <v>397</v>
      </c>
      <c r="K930" t="s">
        <v>25</v>
      </c>
      <c r="L930" t="s">
        <v>26</v>
      </c>
      <c r="M930" t="s">
        <v>27</v>
      </c>
      <c r="O930" t="s">
        <v>28</v>
      </c>
      <c r="P930" t="s">
        <v>24</v>
      </c>
    </row>
    <row r="931" spans="1:16" x14ac:dyDescent="0.2">
      <c r="A931">
        <v>10219</v>
      </c>
      <c r="B931" s="2">
        <v>48</v>
      </c>
      <c r="C931" s="1">
        <v>100</v>
      </c>
      <c r="D931" s="1">
        <v>4891.68</v>
      </c>
      <c r="E931" s="4">
        <v>2004</v>
      </c>
      <c r="F931" s="4">
        <f t="shared" si="14"/>
        <v>9</v>
      </c>
      <c r="G931" s="3">
        <v>38262</v>
      </c>
      <c r="H931" t="s">
        <v>13</v>
      </c>
      <c r="I931" t="s">
        <v>266</v>
      </c>
      <c r="J931" t="s">
        <v>279</v>
      </c>
      <c r="K931" t="s">
        <v>284</v>
      </c>
      <c r="L931">
        <v>4155554312</v>
      </c>
      <c r="M931" t="s">
        <v>285</v>
      </c>
      <c r="O931" t="s">
        <v>286</v>
      </c>
      <c r="P931" t="s">
        <v>19</v>
      </c>
    </row>
    <row r="932" spans="1:16" x14ac:dyDescent="0.2">
      <c r="A932">
        <v>10219</v>
      </c>
      <c r="B932" s="2">
        <v>43</v>
      </c>
      <c r="C932" s="1">
        <v>100</v>
      </c>
      <c r="D932" s="1">
        <v>8448.64</v>
      </c>
      <c r="E932" s="4">
        <v>2004</v>
      </c>
      <c r="F932" s="4">
        <f t="shared" si="14"/>
        <v>10</v>
      </c>
      <c r="G932" s="3">
        <v>38262</v>
      </c>
      <c r="H932" t="s">
        <v>13</v>
      </c>
      <c r="I932" t="s">
        <v>94</v>
      </c>
      <c r="J932" t="s">
        <v>324</v>
      </c>
      <c r="K932" t="s">
        <v>284</v>
      </c>
      <c r="L932">
        <v>4155554312</v>
      </c>
      <c r="M932" t="s">
        <v>285</v>
      </c>
      <c r="O932" t="s">
        <v>286</v>
      </c>
      <c r="P932" t="s">
        <v>19</v>
      </c>
    </row>
    <row r="933" spans="1:16" x14ac:dyDescent="0.2">
      <c r="A933">
        <v>10219</v>
      </c>
      <c r="B933" s="2">
        <v>21</v>
      </c>
      <c r="C933" s="1">
        <v>40.31</v>
      </c>
      <c r="D933" s="1">
        <v>846.51</v>
      </c>
      <c r="E933" s="4">
        <v>2004</v>
      </c>
      <c r="F933" s="4">
        <f t="shared" ref="F933:F996" si="15">MONTH(G932)</f>
        <v>10</v>
      </c>
      <c r="G933" s="3">
        <v>38262</v>
      </c>
      <c r="H933" t="s">
        <v>13</v>
      </c>
      <c r="I933" t="s">
        <v>94</v>
      </c>
      <c r="J933" t="s">
        <v>369</v>
      </c>
      <c r="K933" t="s">
        <v>284</v>
      </c>
      <c r="L933">
        <v>4155554312</v>
      </c>
      <c r="M933" t="s">
        <v>285</v>
      </c>
      <c r="O933" t="s">
        <v>286</v>
      </c>
      <c r="P933" t="s">
        <v>19</v>
      </c>
    </row>
    <row r="934" spans="1:16" x14ac:dyDescent="0.2">
      <c r="A934">
        <v>10219</v>
      </c>
      <c r="B934" s="2">
        <v>35</v>
      </c>
      <c r="C934" s="1">
        <v>55.19</v>
      </c>
      <c r="D934" s="1">
        <v>1931.65</v>
      </c>
      <c r="E934" s="4">
        <v>2004</v>
      </c>
      <c r="F934" s="4">
        <f t="shared" si="15"/>
        <v>10</v>
      </c>
      <c r="G934" s="3">
        <v>38262</v>
      </c>
      <c r="H934" t="s">
        <v>13</v>
      </c>
      <c r="I934" t="s">
        <v>266</v>
      </c>
      <c r="J934" t="s">
        <v>389</v>
      </c>
      <c r="K934" t="s">
        <v>284</v>
      </c>
      <c r="L934">
        <v>4155554312</v>
      </c>
      <c r="M934" t="s">
        <v>285</v>
      </c>
      <c r="O934" t="s">
        <v>286</v>
      </c>
      <c r="P934" t="s">
        <v>19</v>
      </c>
    </row>
    <row r="935" spans="1:16" x14ac:dyDescent="0.2">
      <c r="A935">
        <v>10228</v>
      </c>
      <c r="B935" s="2">
        <v>29</v>
      </c>
      <c r="C935" s="1">
        <v>100</v>
      </c>
      <c r="D935" s="1">
        <v>6463.23</v>
      </c>
      <c r="E935" s="4">
        <v>2004</v>
      </c>
      <c r="F935" s="4">
        <f t="shared" si="15"/>
        <v>10</v>
      </c>
      <c r="G935" s="3">
        <v>38263</v>
      </c>
      <c r="H935" t="s">
        <v>13</v>
      </c>
      <c r="I935" t="s">
        <v>94</v>
      </c>
      <c r="J935" t="s">
        <v>95</v>
      </c>
      <c r="K935" t="s">
        <v>129</v>
      </c>
      <c r="L935">
        <v>6175555555</v>
      </c>
      <c r="M935" t="s">
        <v>130</v>
      </c>
      <c r="O935" t="s">
        <v>66</v>
      </c>
      <c r="P935" t="s">
        <v>19</v>
      </c>
    </row>
    <row r="936" spans="1:16" x14ac:dyDescent="0.2">
      <c r="A936">
        <v>10228</v>
      </c>
      <c r="B936" s="2">
        <v>32</v>
      </c>
      <c r="C936" s="1">
        <v>100</v>
      </c>
      <c r="D936" s="1">
        <v>3360</v>
      </c>
      <c r="E936" s="4">
        <v>2004</v>
      </c>
      <c r="F936" s="4">
        <f t="shared" si="15"/>
        <v>10</v>
      </c>
      <c r="G936" s="3">
        <v>38263</v>
      </c>
      <c r="H936" t="s">
        <v>13</v>
      </c>
      <c r="I936" t="s">
        <v>266</v>
      </c>
      <c r="J936" t="s">
        <v>292</v>
      </c>
      <c r="K936" t="s">
        <v>129</v>
      </c>
      <c r="L936">
        <v>6175555555</v>
      </c>
      <c r="M936" t="s">
        <v>130</v>
      </c>
      <c r="O936" t="s">
        <v>66</v>
      </c>
      <c r="P936" t="s">
        <v>19</v>
      </c>
    </row>
    <row r="937" spans="1:16" x14ac:dyDescent="0.2">
      <c r="A937">
        <v>10228</v>
      </c>
      <c r="B937" s="2">
        <v>24</v>
      </c>
      <c r="C937" s="1">
        <v>100</v>
      </c>
      <c r="D937" s="1">
        <v>2504.4</v>
      </c>
      <c r="E937" s="4">
        <v>2004</v>
      </c>
      <c r="F937" s="4">
        <f t="shared" si="15"/>
        <v>10</v>
      </c>
      <c r="G937" s="3">
        <v>38263</v>
      </c>
      <c r="H937" t="s">
        <v>13</v>
      </c>
      <c r="I937" t="s">
        <v>301</v>
      </c>
      <c r="J937" t="s">
        <v>333</v>
      </c>
      <c r="K937" t="s">
        <v>129</v>
      </c>
      <c r="L937">
        <v>6175555555</v>
      </c>
      <c r="M937" t="s">
        <v>130</v>
      </c>
      <c r="O937" t="s">
        <v>66</v>
      </c>
      <c r="P937" t="s">
        <v>19</v>
      </c>
    </row>
    <row r="938" spans="1:16" x14ac:dyDescent="0.2">
      <c r="A938">
        <v>10228</v>
      </c>
      <c r="B938" s="2">
        <v>45</v>
      </c>
      <c r="C938" s="1">
        <v>63.71</v>
      </c>
      <c r="D938" s="1">
        <v>2866.95</v>
      </c>
      <c r="E938" s="4">
        <v>2004</v>
      </c>
      <c r="F938" s="4">
        <f t="shared" si="15"/>
        <v>10</v>
      </c>
      <c r="G938" s="3">
        <v>38263</v>
      </c>
      <c r="H938" t="s">
        <v>13</v>
      </c>
      <c r="I938" t="s">
        <v>301</v>
      </c>
      <c r="J938" t="s">
        <v>334</v>
      </c>
      <c r="K938" t="s">
        <v>129</v>
      </c>
      <c r="L938">
        <v>6175555555</v>
      </c>
      <c r="M938" t="s">
        <v>130</v>
      </c>
      <c r="O938" t="s">
        <v>66</v>
      </c>
      <c r="P938" t="s">
        <v>19</v>
      </c>
    </row>
    <row r="939" spans="1:16" x14ac:dyDescent="0.2">
      <c r="A939">
        <v>10228</v>
      </c>
      <c r="B939" s="2">
        <v>31</v>
      </c>
      <c r="C939" s="1">
        <v>100</v>
      </c>
      <c r="D939" s="1">
        <v>3181.53</v>
      </c>
      <c r="E939" s="4">
        <v>2004</v>
      </c>
      <c r="F939" s="4">
        <f t="shared" si="15"/>
        <v>10</v>
      </c>
      <c r="G939" s="3">
        <v>38263</v>
      </c>
      <c r="H939" t="s">
        <v>13</v>
      </c>
      <c r="I939" t="s">
        <v>301</v>
      </c>
      <c r="J939" t="s">
        <v>339</v>
      </c>
      <c r="K939" t="s">
        <v>129</v>
      </c>
      <c r="L939">
        <v>6175555555</v>
      </c>
      <c r="M939" t="s">
        <v>130</v>
      </c>
      <c r="O939" t="s">
        <v>66</v>
      </c>
      <c r="P939" t="s">
        <v>19</v>
      </c>
    </row>
    <row r="940" spans="1:16" x14ac:dyDescent="0.2">
      <c r="A940">
        <v>10228</v>
      </c>
      <c r="B940" s="2">
        <v>33</v>
      </c>
      <c r="C940" s="1">
        <v>100</v>
      </c>
      <c r="D940" s="1">
        <v>3406.59</v>
      </c>
      <c r="E940" s="4">
        <v>2004</v>
      </c>
      <c r="F940" s="4">
        <f t="shared" si="15"/>
        <v>10</v>
      </c>
      <c r="G940" s="3">
        <v>38263</v>
      </c>
      <c r="H940" t="s">
        <v>13</v>
      </c>
      <c r="I940" t="s">
        <v>301</v>
      </c>
      <c r="J940" t="s">
        <v>383</v>
      </c>
      <c r="K940" t="s">
        <v>129</v>
      </c>
      <c r="L940">
        <v>6175555555</v>
      </c>
      <c r="M940" t="s">
        <v>130</v>
      </c>
      <c r="O940" t="s">
        <v>66</v>
      </c>
      <c r="P940" t="s">
        <v>19</v>
      </c>
    </row>
    <row r="941" spans="1:16" x14ac:dyDescent="0.2">
      <c r="A941">
        <v>10295</v>
      </c>
      <c r="B941" s="2">
        <v>24</v>
      </c>
      <c r="C941" s="1">
        <v>100</v>
      </c>
      <c r="D941" s="1">
        <v>3427.2</v>
      </c>
      <c r="E941" s="4">
        <v>2004</v>
      </c>
      <c r="F941" s="4">
        <f t="shared" si="15"/>
        <v>10</v>
      </c>
      <c r="G941" s="3">
        <v>38269</v>
      </c>
      <c r="H941" t="s">
        <v>13</v>
      </c>
      <c r="I941" t="s">
        <v>94</v>
      </c>
      <c r="J941" t="s">
        <v>173</v>
      </c>
      <c r="K941" t="s">
        <v>198</v>
      </c>
      <c r="L941">
        <v>6175559555</v>
      </c>
      <c r="M941" t="s">
        <v>199</v>
      </c>
      <c r="O941" t="s">
        <v>200</v>
      </c>
      <c r="P941" t="s">
        <v>19</v>
      </c>
    </row>
    <row r="942" spans="1:16" x14ac:dyDescent="0.2">
      <c r="A942">
        <v>10295</v>
      </c>
      <c r="B942" s="2">
        <v>46</v>
      </c>
      <c r="C942" s="1">
        <v>84.97</v>
      </c>
      <c r="D942" s="1">
        <v>3908.62</v>
      </c>
      <c r="E942" s="4">
        <v>2004</v>
      </c>
      <c r="F942" s="4">
        <f t="shared" si="15"/>
        <v>10</v>
      </c>
      <c r="G942" s="3">
        <v>38269</v>
      </c>
      <c r="H942" t="s">
        <v>13</v>
      </c>
      <c r="I942" t="s">
        <v>301</v>
      </c>
      <c r="J942" t="s">
        <v>373</v>
      </c>
      <c r="K942" t="s">
        <v>198</v>
      </c>
      <c r="L942">
        <v>6175559555</v>
      </c>
      <c r="M942" t="s">
        <v>199</v>
      </c>
      <c r="O942" t="s">
        <v>200</v>
      </c>
      <c r="P942" t="s">
        <v>19</v>
      </c>
    </row>
    <row r="943" spans="1:16" x14ac:dyDescent="0.2">
      <c r="A943">
        <v>10295</v>
      </c>
      <c r="B943" s="2">
        <v>26</v>
      </c>
      <c r="C943" s="1">
        <v>75.34</v>
      </c>
      <c r="D943" s="1">
        <v>1958.84</v>
      </c>
      <c r="E943" s="4">
        <v>2004</v>
      </c>
      <c r="F943" s="4">
        <f t="shared" si="15"/>
        <v>10</v>
      </c>
      <c r="G943" s="3">
        <v>38269</v>
      </c>
      <c r="H943" t="s">
        <v>13</v>
      </c>
      <c r="I943" t="s">
        <v>335</v>
      </c>
      <c r="J943" t="s">
        <v>398</v>
      </c>
      <c r="K943" t="s">
        <v>198</v>
      </c>
      <c r="L943">
        <v>6175559555</v>
      </c>
      <c r="M943" t="s">
        <v>199</v>
      </c>
      <c r="O943" t="s">
        <v>200</v>
      </c>
      <c r="P943" t="s">
        <v>19</v>
      </c>
    </row>
    <row r="944" spans="1:16" x14ac:dyDescent="0.2">
      <c r="A944">
        <v>10295</v>
      </c>
      <c r="B944" s="2">
        <v>44</v>
      </c>
      <c r="C944" s="1">
        <v>58.55</v>
      </c>
      <c r="D944" s="1">
        <v>2576.1999999999998</v>
      </c>
      <c r="E944" s="4">
        <v>2004</v>
      </c>
      <c r="F944" s="4">
        <f t="shared" si="15"/>
        <v>10</v>
      </c>
      <c r="G944" s="3">
        <v>38269</v>
      </c>
      <c r="H944" t="s">
        <v>13</v>
      </c>
      <c r="I944" t="s">
        <v>335</v>
      </c>
      <c r="J944" t="s">
        <v>403</v>
      </c>
      <c r="K944" t="s">
        <v>198</v>
      </c>
      <c r="L944">
        <v>6175559555</v>
      </c>
      <c r="M944" t="s">
        <v>199</v>
      </c>
      <c r="O944" t="s">
        <v>200</v>
      </c>
      <c r="P944" t="s">
        <v>19</v>
      </c>
    </row>
    <row r="945" spans="1:16" x14ac:dyDescent="0.2">
      <c r="A945">
        <v>10295</v>
      </c>
      <c r="B945" s="2">
        <v>34</v>
      </c>
      <c r="C945" s="1">
        <v>100</v>
      </c>
      <c r="D945" s="1">
        <v>3473.78</v>
      </c>
      <c r="E945" s="4">
        <v>2004</v>
      </c>
      <c r="F945" s="4">
        <f t="shared" si="15"/>
        <v>10</v>
      </c>
      <c r="G945" s="3">
        <v>38269</v>
      </c>
      <c r="H945" t="s">
        <v>13</v>
      </c>
      <c r="I945" t="s">
        <v>335</v>
      </c>
      <c r="J945" t="s">
        <v>407</v>
      </c>
      <c r="K945" t="s">
        <v>198</v>
      </c>
      <c r="L945">
        <v>6175559555</v>
      </c>
      <c r="M945" t="s">
        <v>199</v>
      </c>
      <c r="O945" t="s">
        <v>200</v>
      </c>
      <c r="P945" t="s">
        <v>19</v>
      </c>
    </row>
    <row r="946" spans="1:16" x14ac:dyDescent="0.2">
      <c r="A946">
        <v>10294</v>
      </c>
      <c r="B946" s="2">
        <v>45</v>
      </c>
      <c r="C946" s="1">
        <v>100</v>
      </c>
      <c r="D946" s="1">
        <v>4692.6000000000004</v>
      </c>
      <c r="E946" s="4">
        <v>2004</v>
      </c>
      <c r="F946" s="4">
        <f t="shared" si="15"/>
        <v>10</v>
      </c>
      <c r="G946" s="3">
        <v>38269</v>
      </c>
      <c r="H946" t="s">
        <v>13</v>
      </c>
      <c r="I946" t="s">
        <v>335</v>
      </c>
      <c r="J946" t="s">
        <v>408</v>
      </c>
      <c r="K946" t="s">
        <v>243</v>
      </c>
      <c r="L946">
        <v>6175557555</v>
      </c>
      <c r="M946" t="s">
        <v>244</v>
      </c>
      <c r="O946" t="s">
        <v>155</v>
      </c>
      <c r="P946" t="s">
        <v>19</v>
      </c>
    </row>
    <row r="947" spans="1:16" x14ac:dyDescent="0.2">
      <c r="A947">
        <v>10327</v>
      </c>
      <c r="B947" s="2">
        <v>25</v>
      </c>
      <c r="C947" s="1">
        <v>100</v>
      </c>
      <c r="D947" s="1">
        <v>2804.75</v>
      </c>
      <c r="E947" s="4">
        <v>2004</v>
      </c>
      <c r="F947" s="4">
        <f t="shared" si="15"/>
        <v>10</v>
      </c>
      <c r="G947" s="3">
        <v>38271</v>
      </c>
      <c r="H947" t="s">
        <v>217</v>
      </c>
      <c r="I947" t="s">
        <v>313</v>
      </c>
      <c r="J947" t="s">
        <v>314</v>
      </c>
      <c r="K947" t="s">
        <v>174</v>
      </c>
      <c r="L947" t="s">
        <v>175</v>
      </c>
      <c r="M947" t="s">
        <v>176</v>
      </c>
      <c r="O947" t="s">
        <v>177</v>
      </c>
      <c r="P947" t="s">
        <v>178</v>
      </c>
    </row>
    <row r="948" spans="1:16" x14ac:dyDescent="0.2">
      <c r="A948">
        <v>10327</v>
      </c>
      <c r="B948" s="2">
        <v>45</v>
      </c>
      <c r="C948" s="1">
        <v>100</v>
      </c>
      <c r="D948" s="1">
        <v>4781.7</v>
      </c>
      <c r="E948" s="4">
        <v>2004</v>
      </c>
      <c r="F948" s="4">
        <f t="shared" si="15"/>
        <v>10</v>
      </c>
      <c r="G948" s="3">
        <v>38271</v>
      </c>
      <c r="H948" t="s">
        <v>217</v>
      </c>
      <c r="I948" t="s">
        <v>313</v>
      </c>
      <c r="J948" t="s">
        <v>329</v>
      </c>
      <c r="K948" t="s">
        <v>174</v>
      </c>
      <c r="L948" t="s">
        <v>175</v>
      </c>
      <c r="M948" t="s">
        <v>176</v>
      </c>
      <c r="O948" t="s">
        <v>177</v>
      </c>
      <c r="P948" t="s">
        <v>178</v>
      </c>
    </row>
    <row r="949" spans="1:16" x14ac:dyDescent="0.2">
      <c r="A949">
        <v>10327</v>
      </c>
      <c r="B949" s="2">
        <v>25</v>
      </c>
      <c r="C949" s="1">
        <v>45.86</v>
      </c>
      <c r="D949" s="1">
        <v>1146.5</v>
      </c>
      <c r="E949" s="4">
        <v>2004</v>
      </c>
      <c r="F949" s="4">
        <f t="shared" si="15"/>
        <v>10</v>
      </c>
      <c r="G949" s="3">
        <v>38271</v>
      </c>
      <c r="H949" t="s">
        <v>217</v>
      </c>
      <c r="I949" t="s">
        <v>335</v>
      </c>
      <c r="J949" t="s">
        <v>336</v>
      </c>
      <c r="K949" t="s">
        <v>174</v>
      </c>
      <c r="L949" t="s">
        <v>175</v>
      </c>
      <c r="M949" t="s">
        <v>176</v>
      </c>
      <c r="O949" t="s">
        <v>177</v>
      </c>
      <c r="P949" t="s">
        <v>178</v>
      </c>
    </row>
    <row r="950" spans="1:16" x14ac:dyDescent="0.2">
      <c r="A950">
        <v>10327</v>
      </c>
      <c r="B950" s="2">
        <v>20</v>
      </c>
      <c r="C950" s="1">
        <v>100</v>
      </c>
      <c r="D950" s="1">
        <v>3469.2</v>
      </c>
      <c r="E950" s="4">
        <v>2004</v>
      </c>
      <c r="F950" s="4">
        <f t="shared" si="15"/>
        <v>10</v>
      </c>
      <c r="G950" s="3">
        <v>38271</v>
      </c>
      <c r="H950" t="s">
        <v>217</v>
      </c>
      <c r="I950" t="s">
        <v>335</v>
      </c>
      <c r="J950" t="s">
        <v>400</v>
      </c>
      <c r="K950" t="s">
        <v>174</v>
      </c>
      <c r="L950" t="s">
        <v>175</v>
      </c>
      <c r="M950" t="s">
        <v>176</v>
      </c>
      <c r="O950" t="s">
        <v>177</v>
      </c>
      <c r="P950" t="s">
        <v>178</v>
      </c>
    </row>
    <row r="951" spans="1:16" x14ac:dyDescent="0.2">
      <c r="A951">
        <v>10327</v>
      </c>
      <c r="B951" s="2">
        <v>21</v>
      </c>
      <c r="C951" s="1">
        <v>96.31</v>
      </c>
      <c r="D951" s="1">
        <v>2022.51</v>
      </c>
      <c r="E951" s="4">
        <v>2004</v>
      </c>
      <c r="F951" s="4">
        <f t="shared" si="15"/>
        <v>10</v>
      </c>
      <c r="G951" s="3">
        <v>38271</v>
      </c>
      <c r="H951" t="s">
        <v>217</v>
      </c>
      <c r="I951" t="s">
        <v>335</v>
      </c>
      <c r="J951" t="s">
        <v>403</v>
      </c>
      <c r="K951" t="s">
        <v>174</v>
      </c>
      <c r="L951" t="s">
        <v>175</v>
      </c>
      <c r="M951" t="s">
        <v>176</v>
      </c>
      <c r="O951" t="s">
        <v>177</v>
      </c>
      <c r="P951" t="s">
        <v>178</v>
      </c>
    </row>
    <row r="952" spans="1:16" x14ac:dyDescent="0.2">
      <c r="A952">
        <v>10327</v>
      </c>
      <c r="B952" s="2">
        <v>43</v>
      </c>
      <c r="C952" s="1">
        <v>80</v>
      </c>
      <c r="D952" s="1">
        <v>3440</v>
      </c>
      <c r="E952" s="4">
        <v>2004</v>
      </c>
      <c r="F952" s="4">
        <f t="shared" si="15"/>
        <v>10</v>
      </c>
      <c r="G952" s="3">
        <v>38271</v>
      </c>
      <c r="H952" t="s">
        <v>217</v>
      </c>
      <c r="I952" t="s">
        <v>335</v>
      </c>
      <c r="J952" t="s">
        <v>407</v>
      </c>
      <c r="K952" t="s">
        <v>174</v>
      </c>
      <c r="L952" t="s">
        <v>175</v>
      </c>
      <c r="M952" t="s">
        <v>176</v>
      </c>
      <c r="O952" t="s">
        <v>177</v>
      </c>
      <c r="P952" t="s">
        <v>178</v>
      </c>
    </row>
    <row r="953" spans="1:16" x14ac:dyDescent="0.2">
      <c r="A953">
        <v>10327</v>
      </c>
      <c r="B953" s="2">
        <v>37</v>
      </c>
      <c r="C953" s="1">
        <v>86.61</v>
      </c>
      <c r="D953" s="1">
        <v>3204.57</v>
      </c>
      <c r="E953" s="4">
        <v>2004</v>
      </c>
      <c r="F953" s="4">
        <f t="shared" si="15"/>
        <v>10</v>
      </c>
      <c r="G953" s="3">
        <v>38271</v>
      </c>
      <c r="H953" t="s">
        <v>217</v>
      </c>
      <c r="I953" t="s">
        <v>335</v>
      </c>
      <c r="J953" t="s">
        <v>408</v>
      </c>
      <c r="K953" t="s">
        <v>174</v>
      </c>
      <c r="L953" t="s">
        <v>175</v>
      </c>
      <c r="M953" t="s">
        <v>176</v>
      </c>
      <c r="O953" t="s">
        <v>177</v>
      </c>
      <c r="P953" t="s">
        <v>178</v>
      </c>
    </row>
    <row r="954" spans="1:16" x14ac:dyDescent="0.2">
      <c r="A954">
        <v>10327</v>
      </c>
      <c r="B954" s="2">
        <v>37</v>
      </c>
      <c r="C954" s="1">
        <v>86.74</v>
      </c>
      <c r="D954" s="1">
        <v>3209.38</v>
      </c>
      <c r="E954" s="4">
        <v>2004</v>
      </c>
      <c r="F954" s="4">
        <f t="shared" si="15"/>
        <v>10</v>
      </c>
      <c r="G954" s="3">
        <v>38271</v>
      </c>
      <c r="H954" t="s">
        <v>217</v>
      </c>
      <c r="I954" t="s">
        <v>335</v>
      </c>
      <c r="J954" t="s">
        <v>411</v>
      </c>
      <c r="K954" t="s">
        <v>174</v>
      </c>
      <c r="L954" t="s">
        <v>175</v>
      </c>
      <c r="M954" t="s">
        <v>176</v>
      </c>
      <c r="O954" t="s">
        <v>177</v>
      </c>
      <c r="P954" t="s">
        <v>178</v>
      </c>
    </row>
    <row r="955" spans="1:16" x14ac:dyDescent="0.2">
      <c r="A955">
        <v>10357</v>
      </c>
      <c r="B955" s="2">
        <v>32</v>
      </c>
      <c r="C955" s="1">
        <v>100</v>
      </c>
      <c r="D955" s="1">
        <v>5691.84</v>
      </c>
      <c r="E955" s="4">
        <v>2004</v>
      </c>
      <c r="F955" s="4">
        <f t="shared" si="15"/>
        <v>10</v>
      </c>
      <c r="G955" s="3">
        <v>38272</v>
      </c>
      <c r="H955" t="s">
        <v>13</v>
      </c>
      <c r="I955" t="s">
        <v>94</v>
      </c>
      <c r="J955" t="s">
        <v>95</v>
      </c>
      <c r="K955" t="s">
        <v>147</v>
      </c>
      <c r="L955">
        <v>4155551450</v>
      </c>
      <c r="M955" t="s">
        <v>148</v>
      </c>
      <c r="O955" t="s">
        <v>149</v>
      </c>
      <c r="P955" t="s">
        <v>19</v>
      </c>
    </row>
    <row r="956" spans="1:16" x14ac:dyDescent="0.2">
      <c r="A956">
        <v>10357</v>
      </c>
      <c r="B956" s="2">
        <v>43</v>
      </c>
      <c r="C956" s="1">
        <v>100</v>
      </c>
      <c r="D956" s="1">
        <v>5780.92</v>
      </c>
      <c r="E956" s="4">
        <v>2004</v>
      </c>
      <c r="F956" s="4">
        <f t="shared" si="15"/>
        <v>10</v>
      </c>
      <c r="G956" s="3">
        <v>38272</v>
      </c>
      <c r="H956" t="s">
        <v>13</v>
      </c>
      <c r="I956" t="s">
        <v>94</v>
      </c>
      <c r="J956" t="s">
        <v>213</v>
      </c>
      <c r="K956" t="s">
        <v>147</v>
      </c>
      <c r="L956">
        <v>4155551450</v>
      </c>
      <c r="M956" t="s">
        <v>148</v>
      </c>
      <c r="O956" t="s">
        <v>149</v>
      </c>
      <c r="P956" t="s">
        <v>19</v>
      </c>
    </row>
    <row r="957" spans="1:16" x14ac:dyDescent="0.2">
      <c r="A957">
        <v>10357</v>
      </c>
      <c r="B957" s="2">
        <v>49</v>
      </c>
      <c r="C957" s="1">
        <v>100</v>
      </c>
      <c r="D957" s="1">
        <v>5960.36</v>
      </c>
      <c r="E957" s="4">
        <v>2004</v>
      </c>
      <c r="F957" s="4">
        <f t="shared" si="15"/>
        <v>10</v>
      </c>
      <c r="G957" s="3">
        <v>38272</v>
      </c>
      <c r="H957" t="s">
        <v>13</v>
      </c>
      <c r="I957" t="s">
        <v>266</v>
      </c>
      <c r="J957" t="s">
        <v>267</v>
      </c>
      <c r="K957" t="s">
        <v>147</v>
      </c>
      <c r="L957">
        <v>4155551450</v>
      </c>
      <c r="M957" t="s">
        <v>148</v>
      </c>
      <c r="O957" t="s">
        <v>149</v>
      </c>
      <c r="P957" t="s">
        <v>19</v>
      </c>
    </row>
    <row r="958" spans="1:16" x14ac:dyDescent="0.2">
      <c r="A958">
        <v>10358</v>
      </c>
      <c r="B958" s="2">
        <v>49</v>
      </c>
      <c r="C958" s="1">
        <v>55.34</v>
      </c>
      <c r="D958" s="1">
        <v>2711.66</v>
      </c>
      <c r="E958" s="4">
        <v>2004</v>
      </c>
      <c r="F958" s="4">
        <f t="shared" si="15"/>
        <v>10</v>
      </c>
      <c r="G958" s="3">
        <v>38272</v>
      </c>
      <c r="H958" t="s">
        <v>13</v>
      </c>
      <c r="I958" t="s">
        <v>94</v>
      </c>
      <c r="J958" t="s">
        <v>272</v>
      </c>
      <c r="K958" t="s">
        <v>89</v>
      </c>
      <c r="L958" t="s">
        <v>90</v>
      </c>
      <c r="M958" t="s">
        <v>91</v>
      </c>
      <c r="O958" t="s">
        <v>92</v>
      </c>
      <c r="P958" t="s">
        <v>93</v>
      </c>
    </row>
    <row r="959" spans="1:16" x14ac:dyDescent="0.2">
      <c r="A959">
        <v>10358</v>
      </c>
      <c r="B959" s="2">
        <v>42</v>
      </c>
      <c r="C959" s="1">
        <v>64.16</v>
      </c>
      <c r="D959" s="1">
        <v>2694.72</v>
      </c>
      <c r="E959" s="4">
        <v>2004</v>
      </c>
      <c r="F959" s="4">
        <f t="shared" si="15"/>
        <v>10</v>
      </c>
      <c r="G959" s="3">
        <v>38272</v>
      </c>
      <c r="H959" t="s">
        <v>13</v>
      </c>
      <c r="I959" t="s">
        <v>266</v>
      </c>
      <c r="J959" t="s">
        <v>279</v>
      </c>
      <c r="K959" t="s">
        <v>89</v>
      </c>
      <c r="L959" t="s">
        <v>90</v>
      </c>
      <c r="M959" t="s">
        <v>91</v>
      </c>
      <c r="O959" t="s">
        <v>92</v>
      </c>
      <c r="P959" t="s">
        <v>93</v>
      </c>
    </row>
    <row r="960" spans="1:16" x14ac:dyDescent="0.2">
      <c r="A960">
        <v>10357</v>
      </c>
      <c r="B960" s="2">
        <v>39</v>
      </c>
      <c r="C960" s="1">
        <v>98</v>
      </c>
      <c r="D960" s="1">
        <v>3822</v>
      </c>
      <c r="E960" s="4">
        <v>2004</v>
      </c>
      <c r="F960" s="4">
        <f t="shared" si="15"/>
        <v>10</v>
      </c>
      <c r="G960" s="3">
        <v>38272</v>
      </c>
      <c r="H960" t="s">
        <v>13</v>
      </c>
      <c r="I960" t="s">
        <v>266</v>
      </c>
      <c r="J960" t="s">
        <v>292</v>
      </c>
      <c r="K960" t="s">
        <v>147</v>
      </c>
      <c r="L960">
        <v>4155551450</v>
      </c>
      <c r="M960" t="s">
        <v>148</v>
      </c>
      <c r="O960" t="s">
        <v>149</v>
      </c>
      <c r="P960" t="s">
        <v>19</v>
      </c>
    </row>
    <row r="961" spans="1:16" x14ac:dyDescent="0.2">
      <c r="A961">
        <v>10358</v>
      </c>
      <c r="B961" s="2">
        <v>20</v>
      </c>
      <c r="C961" s="1">
        <v>100</v>
      </c>
      <c r="D961" s="1">
        <v>2428</v>
      </c>
      <c r="E961" s="4">
        <v>2004</v>
      </c>
      <c r="F961" s="4">
        <f t="shared" si="15"/>
        <v>10</v>
      </c>
      <c r="G961" s="3">
        <v>38272</v>
      </c>
      <c r="H961" t="s">
        <v>13</v>
      </c>
      <c r="I961" t="s">
        <v>94</v>
      </c>
      <c r="J961" t="s">
        <v>324</v>
      </c>
      <c r="K961" t="s">
        <v>89</v>
      </c>
      <c r="L961" t="s">
        <v>90</v>
      </c>
      <c r="M961" t="s">
        <v>91</v>
      </c>
      <c r="O961" t="s">
        <v>92</v>
      </c>
      <c r="P961" t="s">
        <v>93</v>
      </c>
    </row>
    <row r="962" spans="1:16" x14ac:dyDescent="0.2">
      <c r="A962">
        <v>10358</v>
      </c>
      <c r="B962" s="2">
        <v>20</v>
      </c>
      <c r="C962" s="1">
        <v>36.42</v>
      </c>
      <c r="D962" s="1">
        <v>728.4</v>
      </c>
      <c r="E962" s="4">
        <v>2004</v>
      </c>
      <c r="F962" s="4">
        <f t="shared" si="15"/>
        <v>10</v>
      </c>
      <c r="G962" s="3">
        <v>38272</v>
      </c>
      <c r="H962" t="s">
        <v>13</v>
      </c>
      <c r="I962" t="s">
        <v>266</v>
      </c>
      <c r="J962" t="s">
        <v>326</v>
      </c>
      <c r="K962" t="s">
        <v>89</v>
      </c>
      <c r="L962" t="s">
        <v>90</v>
      </c>
      <c r="M962" t="s">
        <v>91</v>
      </c>
      <c r="O962" t="s">
        <v>92</v>
      </c>
      <c r="P962" t="s">
        <v>93</v>
      </c>
    </row>
    <row r="963" spans="1:16" x14ac:dyDescent="0.2">
      <c r="A963">
        <v>10357</v>
      </c>
      <c r="B963" s="2">
        <v>41</v>
      </c>
      <c r="C963" s="1">
        <v>61.99</v>
      </c>
      <c r="D963" s="1">
        <v>2541.59</v>
      </c>
      <c r="E963" s="4">
        <v>2004</v>
      </c>
      <c r="F963" s="4">
        <f t="shared" si="15"/>
        <v>10</v>
      </c>
      <c r="G963" s="3">
        <v>38272</v>
      </c>
      <c r="H963" t="s">
        <v>13</v>
      </c>
      <c r="I963" t="s">
        <v>266</v>
      </c>
      <c r="J963" t="s">
        <v>328</v>
      </c>
      <c r="K963" t="s">
        <v>147</v>
      </c>
      <c r="L963">
        <v>4155551450</v>
      </c>
      <c r="M963" t="s">
        <v>148</v>
      </c>
      <c r="O963" t="s">
        <v>149</v>
      </c>
      <c r="P963" t="s">
        <v>19</v>
      </c>
    </row>
    <row r="964" spans="1:16" x14ac:dyDescent="0.2">
      <c r="A964">
        <v>10357</v>
      </c>
      <c r="B964" s="2">
        <v>41</v>
      </c>
      <c r="C964" s="1">
        <v>87.13</v>
      </c>
      <c r="D964" s="1">
        <v>3572.33</v>
      </c>
      <c r="E964" s="4">
        <v>2004</v>
      </c>
      <c r="F964" s="4">
        <f t="shared" si="15"/>
        <v>10</v>
      </c>
      <c r="G964" s="3">
        <v>38272</v>
      </c>
      <c r="H964" t="s">
        <v>13</v>
      </c>
      <c r="I964" t="s">
        <v>301</v>
      </c>
      <c r="J964" t="s">
        <v>333</v>
      </c>
      <c r="K964" t="s">
        <v>147</v>
      </c>
      <c r="L964">
        <v>4155551450</v>
      </c>
      <c r="M964" t="s">
        <v>148</v>
      </c>
      <c r="O964" t="s">
        <v>149</v>
      </c>
      <c r="P964" t="s">
        <v>19</v>
      </c>
    </row>
    <row r="965" spans="1:16" x14ac:dyDescent="0.2">
      <c r="A965">
        <v>10357</v>
      </c>
      <c r="B965" s="2">
        <v>49</v>
      </c>
      <c r="C965" s="1">
        <v>70.58</v>
      </c>
      <c r="D965" s="1">
        <v>3458.42</v>
      </c>
      <c r="E965" s="4">
        <v>2004</v>
      </c>
      <c r="F965" s="4">
        <f t="shared" si="15"/>
        <v>10</v>
      </c>
      <c r="G965" s="3">
        <v>38272</v>
      </c>
      <c r="H965" t="s">
        <v>13</v>
      </c>
      <c r="I965" t="s">
        <v>301</v>
      </c>
      <c r="J965" t="s">
        <v>334</v>
      </c>
      <c r="K965" t="s">
        <v>147</v>
      </c>
      <c r="L965">
        <v>4155551450</v>
      </c>
      <c r="M965" t="s">
        <v>148</v>
      </c>
      <c r="O965" t="s">
        <v>149</v>
      </c>
      <c r="P965" t="s">
        <v>19</v>
      </c>
    </row>
    <row r="966" spans="1:16" x14ac:dyDescent="0.2">
      <c r="A966">
        <v>10357</v>
      </c>
      <c r="B966" s="2">
        <v>44</v>
      </c>
      <c r="C966" s="1">
        <v>100</v>
      </c>
      <c r="D966" s="1">
        <v>5160.76</v>
      </c>
      <c r="E966" s="4">
        <v>2004</v>
      </c>
      <c r="F966" s="4">
        <f t="shared" si="15"/>
        <v>10</v>
      </c>
      <c r="G966" s="3">
        <v>38272</v>
      </c>
      <c r="H966" t="s">
        <v>13</v>
      </c>
      <c r="I966" t="s">
        <v>301</v>
      </c>
      <c r="J966" t="s">
        <v>339</v>
      </c>
      <c r="K966" t="s">
        <v>147</v>
      </c>
      <c r="L966">
        <v>4155551450</v>
      </c>
      <c r="M966" t="s">
        <v>148</v>
      </c>
      <c r="O966" t="s">
        <v>149</v>
      </c>
      <c r="P966" t="s">
        <v>19</v>
      </c>
    </row>
    <row r="967" spans="1:16" x14ac:dyDescent="0.2">
      <c r="A967">
        <v>10358</v>
      </c>
      <c r="B967" s="2">
        <v>32</v>
      </c>
      <c r="C967" s="1">
        <v>93.49</v>
      </c>
      <c r="D967" s="1">
        <v>2991.68</v>
      </c>
      <c r="E967" s="4">
        <v>2004</v>
      </c>
      <c r="F967" s="4">
        <f t="shared" si="15"/>
        <v>10</v>
      </c>
      <c r="G967" s="3">
        <v>38272</v>
      </c>
      <c r="H967" t="s">
        <v>13</v>
      </c>
      <c r="I967" t="s">
        <v>94</v>
      </c>
      <c r="J967" t="s">
        <v>341</v>
      </c>
      <c r="K967" t="s">
        <v>89</v>
      </c>
      <c r="L967" t="s">
        <v>90</v>
      </c>
      <c r="M967" t="s">
        <v>91</v>
      </c>
      <c r="O967" t="s">
        <v>92</v>
      </c>
      <c r="P967" t="s">
        <v>93</v>
      </c>
    </row>
    <row r="968" spans="1:16" x14ac:dyDescent="0.2">
      <c r="A968">
        <v>10357</v>
      </c>
      <c r="B968" s="2">
        <v>25</v>
      </c>
      <c r="C968" s="1">
        <v>100</v>
      </c>
      <c r="D968" s="1">
        <v>2604.25</v>
      </c>
      <c r="E968" s="4">
        <v>2004</v>
      </c>
      <c r="F968" s="4">
        <f t="shared" si="15"/>
        <v>10</v>
      </c>
      <c r="G968" s="3">
        <v>38272</v>
      </c>
      <c r="H968" t="s">
        <v>13</v>
      </c>
      <c r="I968" t="s">
        <v>301</v>
      </c>
      <c r="J968" t="s">
        <v>345</v>
      </c>
      <c r="K968" t="s">
        <v>147</v>
      </c>
      <c r="L968">
        <v>4155551450</v>
      </c>
      <c r="M968" t="s">
        <v>148</v>
      </c>
      <c r="O968" t="s">
        <v>149</v>
      </c>
      <c r="P968" t="s">
        <v>19</v>
      </c>
    </row>
    <row r="969" spans="1:16" x14ac:dyDescent="0.2">
      <c r="A969">
        <v>10358</v>
      </c>
      <c r="B969" s="2">
        <v>25</v>
      </c>
      <c r="C969" s="1">
        <v>100</v>
      </c>
      <c r="D969" s="1">
        <v>2528.25</v>
      </c>
      <c r="E969" s="4">
        <v>2004</v>
      </c>
      <c r="F969" s="4">
        <f t="shared" si="15"/>
        <v>10</v>
      </c>
      <c r="G969" s="3">
        <v>38272</v>
      </c>
      <c r="H969" t="s">
        <v>13</v>
      </c>
      <c r="I969" t="s">
        <v>94</v>
      </c>
      <c r="J969" t="s">
        <v>350</v>
      </c>
      <c r="K969" t="s">
        <v>89</v>
      </c>
      <c r="L969" t="s">
        <v>90</v>
      </c>
      <c r="M969" t="s">
        <v>91</v>
      </c>
      <c r="O969" t="s">
        <v>92</v>
      </c>
      <c r="P969" t="s">
        <v>93</v>
      </c>
    </row>
    <row r="970" spans="1:16" x14ac:dyDescent="0.2">
      <c r="A970">
        <v>10357</v>
      </c>
      <c r="B970" s="2">
        <v>28</v>
      </c>
      <c r="C970" s="1">
        <v>100</v>
      </c>
      <c r="D970" s="1">
        <v>3559.64</v>
      </c>
      <c r="E970" s="4">
        <v>2004</v>
      </c>
      <c r="F970" s="4">
        <f t="shared" si="15"/>
        <v>10</v>
      </c>
      <c r="G970" s="3">
        <v>38272</v>
      </c>
      <c r="H970" t="s">
        <v>13</v>
      </c>
      <c r="I970" t="s">
        <v>266</v>
      </c>
      <c r="J970" t="s">
        <v>353</v>
      </c>
      <c r="K970" t="s">
        <v>147</v>
      </c>
      <c r="L970">
        <v>4155551450</v>
      </c>
      <c r="M970" t="s">
        <v>148</v>
      </c>
      <c r="O970" t="s">
        <v>149</v>
      </c>
      <c r="P970" t="s">
        <v>19</v>
      </c>
    </row>
    <row r="971" spans="1:16" x14ac:dyDescent="0.2">
      <c r="A971">
        <v>10358</v>
      </c>
      <c r="B971" s="2">
        <v>30</v>
      </c>
      <c r="C971" s="1">
        <v>100</v>
      </c>
      <c r="D971" s="1">
        <v>5302.8</v>
      </c>
      <c r="E971" s="4">
        <v>2004</v>
      </c>
      <c r="F971" s="4">
        <f t="shared" si="15"/>
        <v>10</v>
      </c>
      <c r="G971" s="3">
        <v>38272</v>
      </c>
      <c r="H971" t="s">
        <v>13</v>
      </c>
      <c r="I971" t="s">
        <v>301</v>
      </c>
      <c r="J971" t="s">
        <v>354</v>
      </c>
      <c r="K971" t="s">
        <v>89</v>
      </c>
      <c r="L971" t="s">
        <v>90</v>
      </c>
      <c r="M971" t="s">
        <v>91</v>
      </c>
      <c r="O971" t="s">
        <v>92</v>
      </c>
      <c r="P971" t="s">
        <v>93</v>
      </c>
    </row>
    <row r="972" spans="1:16" x14ac:dyDescent="0.2">
      <c r="A972">
        <v>10358</v>
      </c>
      <c r="B972" s="2">
        <v>44</v>
      </c>
      <c r="C972" s="1">
        <v>60.76</v>
      </c>
      <c r="D972" s="1">
        <v>2673.44</v>
      </c>
      <c r="E972" s="4">
        <v>2004</v>
      </c>
      <c r="F972" s="4">
        <f t="shared" si="15"/>
        <v>10</v>
      </c>
      <c r="G972" s="3">
        <v>38272</v>
      </c>
      <c r="H972" t="s">
        <v>13</v>
      </c>
      <c r="I972" t="s">
        <v>94</v>
      </c>
      <c r="J972" t="s">
        <v>358</v>
      </c>
      <c r="K972" t="s">
        <v>89</v>
      </c>
      <c r="L972" t="s">
        <v>90</v>
      </c>
      <c r="M972" t="s">
        <v>91</v>
      </c>
      <c r="O972" t="s">
        <v>92</v>
      </c>
      <c r="P972" t="s">
        <v>93</v>
      </c>
    </row>
    <row r="973" spans="1:16" x14ac:dyDescent="0.2">
      <c r="A973">
        <v>10358</v>
      </c>
      <c r="B973" s="2">
        <v>41</v>
      </c>
      <c r="C973" s="1">
        <v>100</v>
      </c>
      <c r="D973" s="1">
        <v>5684.65</v>
      </c>
      <c r="E973" s="4">
        <v>2004</v>
      </c>
      <c r="F973" s="4">
        <f t="shared" si="15"/>
        <v>10</v>
      </c>
      <c r="G973" s="3">
        <v>38272</v>
      </c>
      <c r="H973" t="s">
        <v>13</v>
      </c>
      <c r="I973" t="s">
        <v>266</v>
      </c>
      <c r="J973" t="s">
        <v>366</v>
      </c>
      <c r="K973" t="s">
        <v>89</v>
      </c>
      <c r="L973" t="s">
        <v>90</v>
      </c>
      <c r="M973" t="s">
        <v>91</v>
      </c>
      <c r="O973" t="s">
        <v>92</v>
      </c>
      <c r="P973" t="s">
        <v>93</v>
      </c>
    </row>
    <row r="974" spans="1:16" x14ac:dyDescent="0.2">
      <c r="A974">
        <v>10358</v>
      </c>
      <c r="B974" s="2">
        <v>36</v>
      </c>
      <c r="C974" s="1">
        <v>82.94</v>
      </c>
      <c r="D974" s="1">
        <v>2985.84</v>
      </c>
      <c r="E974" s="4">
        <v>2004</v>
      </c>
      <c r="F974" s="4">
        <f t="shared" si="15"/>
        <v>10</v>
      </c>
      <c r="G974" s="3">
        <v>38272</v>
      </c>
      <c r="H974" t="s">
        <v>13</v>
      </c>
      <c r="I974" t="s">
        <v>94</v>
      </c>
      <c r="J974" t="s">
        <v>369</v>
      </c>
      <c r="K974" t="s">
        <v>89</v>
      </c>
      <c r="L974" t="s">
        <v>90</v>
      </c>
      <c r="M974" t="s">
        <v>91</v>
      </c>
      <c r="O974" t="s">
        <v>92</v>
      </c>
      <c r="P974" t="s">
        <v>93</v>
      </c>
    </row>
    <row r="975" spans="1:16" x14ac:dyDescent="0.2">
      <c r="A975">
        <v>10358</v>
      </c>
      <c r="B975" s="2">
        <v>41</v>
      </c>
      <c r="C975" s="1">
        <v>100</v>
      </c>
      <c r="D975" s="1">
        <v>6847</v>
      </c>
      <c r="E975" s="4">
        <v>2004</v>
      </c>
      <c r="F975" s="4">
        <f t="shared" si="15"/>
        <v>10</v>
      </c>
      <c r="G975" s="3">
        <v>38272</v>
      </c>
      <c r="H975" t="s">
        <v>13</v>
      </c>
      <c r="I975" t="s">
        <v>301</v>
      </c>
      <c r="J975" t="s">
        <v>383</v>
      </c>
      <c r="K975" t="s">
        <v>89</v>
      </c>
      <c r="L975" t="s">
        <v>90</v>
      </c>
      <c r="M975" t="s">
        <v>91</v>
      </c>
      <c r="O975" t="s">
        <v>92</v>
      </c>
      <c r="P975" t="s">
        <v>93</v>
      </c>
    </row>
    <row r="976" spans="1:16" x14ac:dyDescent="0.2">
      <c r="A976">
        <v>10358</v>
      </c>
      <c r="B976" s="2">
        <v>41</v>
      </c>
      <c r="C976" s="1">
        <v>100</v>
      </c>
      <c r="D976" s="1">
        <v>4428</v>
      </c>
      <c r="E976" s="4">
        <v>2004</v>
      </c>
      <c r="F976" s="4">
        <f t="shared" si="15"/>
        <v>10</v>
      </c>
      <c r="G976" s="3">
        <v>38272</v>
      </c>
      <c r="H976" t="s">
        <v>13</v>
      </c>
      <c r="I976" t="s">
        <v>266</v>
      </c>
      <c r="J976" t="s">
        <v>386</v>
      </c>
      <c r="K976" t="s">
        <v>89</v>
      </c>
      <c r="L976" t="s">
        <v>90</v>
      </c>
      <c r="M976" t="s">
        <v>91</v>
      </c>
      <c r="O976" t="s">
        <v>92</v>
      </c>
      <c r="P976" t="s">
        <v>93</v>
      </c>
    </row>
    <row r="977" spans="1:16" x14ac:dyDescent="0.2">
      <c r="A977">
        <v>10358</v>
      </c>
      <c r="B977" s="2">
        <v>36</v>
      </c>
      <c r="C977" s="1">
        <v>100</v>
      </c>
      <c r="D977" s="1">
        <v>5669.64</v>
      </c>
      <c r="E977" s="4">
        <v>2004</v>
      </c>
      <c r="F977" s="4">
        <f t="shared" si="15"/>
        <v>10</v>
      </c>
      <c r="G977" s="3">
        <v>38272</v>
      </c>
      <c r="H977" t="s">
        <v>13</v>
      </c>
      <c r="I977" t="s">
        <v>266</v>
      </c>
      <c r="J977" t="s">
        <v>391</v>
      </c>
      <c r="K977" t="s">
        <v>89</v>
      </c>
      <c r="L977" t="s">
        <v>90</v>
      </c>
      <c r="M977" t="s">
        <v>91</v>
      </c>
      <c r="O977" t="s">
        <v>92</v>
      </c>
      <c r="P977" t="s">
        <v>93</v>
      </c>
    </row>
    <row r="978" spans="1:16" x14ac:dyDescent="0.2">
      <c r="A978">
        <v>10358</v>
      </c>
      <c r="B978" s="2">
        <v>27</v>
      </c>
      <c r="C978" s="1">
        <v>100</v>
      </c>
      <c r="D978" s="1">
        <v>3761.37</v>
      </c>
      <c r="E978" s="4">
        <v>2004</v>
      </c>
      <c r="F978" s="4">
        <f t="shared" si="15"/>
        <v>10</v>
      </c>
      <c r="G978" s="3">
        <v>38272</v>
      </c>
      <c r="H978" t="s">
        <v>13</v>
      </c>
      <c r="I978" t="s">
        <v>94</v>
      </c>
      <c r="J978" t="s">
        <v>404</v>
      </c>
      <c r="K978" t="s">
        <v>89</v>
      </c>
      <c r="L978" t="s">
        <v>90</v>
      </c>
      <c r="M978" t="s">
        <v>91</v>
      </c>
      <c r="O978" t="s">
        <v>92</v>
      </c>
      <c r="P978" t="s">
        <v>93</v>
      </c>
    </row>
    <row r="979" spans="1:16" x14ac:dyDescent="0.2">
      <c r="A979">
        <v>10229</v>
      </c>
      <c r="B979" s="2">
        <v>50</v>
      </c>
      <c r="C979" s="1">
        <v>100</v>
      </c>
      <c r="D979" s="1">
        <v>6426.5</v>
      </c>
      <c r="E979" s="4">
        <v>2004</v>
      </c>
      <c r="F979" s="4">
        <f t="shared" si="15"/>
        <v>10</v>
      </c>
      <c r="G979" s="3">
        <v>38294</v>
      </c>
      <c r="H979" t="s">
        <v>13</v>
      </c>
      <c r="I979" t="s">
        <v>94</v>
      </c>
      <c r="J979" t="s">
        <v>213</v>
      </c>
      <c r="K979" t="s">
        <v>147</v>
      </c>
      <c r="L979">
        <v>4155551450</v>
      </c>
      <c r="M979" t="s">
        <v>148</v>
      </c>
      <c r="O979" t="s">
        <v>149</v>
      </c>
      <c r="P979" t="s">
        <v>19</v>
      </c>
    </row>
    <row r="980" spans="1:16" x14ac:dyDescent="0.2">
      <c r="A980">
        <v>10229</v>
      </c>
      <c r="B980" s="2">
        <v>25</v>
      </c>
      <c r="C980" s="1">
        <v>100</v>
      </c>
      <c r="D980" s="1">
        <v>3451</v>
      </c>
      <c r="E980" s="4">
        <v>2004</v>
      </c>
      <c r="F980" s="4">
        <f t="shared" si="15"/>
        <v>11</v>
      </c>
      <c r="G980" s="3">
        <v>38294</v>
      </c>
      <c r="H980" t="s">
        <v>13</v>
      </c>
      <c r="I980" t="s">
        <v>266</v>
      </c>
      <c r="J980" t="s">
        <v>267</v>
      </c>
      <c r="K980" t="s">
        <v>147</v>
      </c>
      <c r="L980">
        <v>4155551450</v>
      </c>
      <c r="M980" t="s">
        <v>148</v>
      </c>
      <c r="O980" t="s">
        <v>149</v>
      </c>
      <c r="P980" t="s">
        <v>19</v>
      </c>
    </row>
    <row r="981" spans="1:16" x14ac:dyDescent="0.2">
      <c r="A981">
        <v>10229</v>
      </c>
      <c r="B981" s="2">
        <v>36</v>
      </c>
      <c r="C981" s="1">
        <v>100</v>
      </c>
      <c r="D981" s="1">
        <v>4521.96</v>
      </c>
      <c r="E981" s="4">
        <v>2004</v>
      </c>
      <c r="F981" s="4">
        <f t="shared" si="15"/>
        <v>11</v>
      </c>
      <c r="G981" s="3">
        <v>38294</v>
      </c>
      <c r="H981" t="s">
        <v>13</v>
      </c>
      <c r="I981" t="s">
        <v>266</v>
      </c>
      <c r="J981" t="s">
        <v>279</v>
      </c>
      <c r="K981" t="s">
        <v>147</v>
      </c>
      <c r="L981">
        <v>4155551450</v>
      </c>
      <c r="M981" t="s">
        <v>148</v>
      </c>
      <c r="O981" t="s">
        <v>149</v>
      </c>
      <c r="P981" t="s">
        <v>19</v>
      </c>
    </row>
    <row r="982" spans="1:16" x14ac:dyDescent="0.2">
      <c r="A982">
        <v>10229</v>
      </c>
      <c r="B982" s="2">
        <v>26</v>
      </c>
      <c r="C982" s="1">
        <v>100</v>
      </c>
      <c r="D982" s="1">
        <v>3765.32</v>
      </c>
      <c r="E982" s="4">
        <v>2004</v>
      </c>
      <c r="F982" s="4">
        <f t="shared" si="15"/>
        <v>11</v>
      </c>
      <c r="G982" s="3">
        <v>38294</v>
      </c>
      <c r="H982" t="s">
        <v>13</v>
      </c>
      <c r="I982" t="s">
        <v>266</v>
      </c>
      <c r="J982" t="s">
        <v>326</v>
      </c>
      <c r="K982" t="s">
        <v>147</v>
      </c>
      <c r="L982">
        <v>4155551450</v>
      </c>
      <c r="M982" t="s">
        <v>148</v>
      </c>
      <c r="O982" t="s">
        <v>149</v>
      </c>
      <c r="P982" t="s">
        <v>19</v>
      </c>
    </row>
    <row r="983" spans="1:16" x14ac:dyDescent="0.2">
      <c r="A983">
        <v>10229</v>
      </c>
      <c r="B983" s="2">
        <v>28</v>
      </c>
      <c r="C983" s="1">
        <v>59.55</v>
      </c>
      <c r="D983" s="1">
        <v>1667.4</v>
      </c>
      <c r="E983" s="4">
        <v>2004</v>
      </c>
      <c r="F983" s="4">
        <f t="shared" si="15"/>
        <v>11</v>
      </c>
      <c r="G983" s="3">
        <v>38294</v>
      </c>
      <c r="H983" t="s">
        <v>13</v>
      </c>
      <c r="I983" t="s">
        <v>266</v>
      </c>
      <c r="J983" t="s">
        <v>328</v>
      </c>
      <c r="K983" t="s">
        <v>147</v>
      </c>
      <c r="L983">
        <v>4155551450</v>
      </c>
      <c r="M983" t="s">
        <v>148</v>
      </c>
      <c r="O983" t="s">
        <v>149</v>
      </c>
      <c r="P983" t="s">
        <v>19</v>
      </c>
    </row>
    <row r="984" spans="1:16" x14ac:dyDescent="0.2">
      <c r="A984">
        <v>10229</v>
      </c>
      <c r="B984" s="2">
        <v>22</v>
      </c>
      <c r="C984" s="1">
        <v>100</v>
      </c>
      <c r="D984" s="1">
        <v>4172.5200000000004</v>
      </c>
      <c r="E984" s="4">
        <v>2004</v>
      </c>
      <c r="F984" s="4">
        <f t="shared" si="15"/>
        <v>11</v>
      </c>
      <c r="G984" s="3">
        <v>38294</v>
      </c>
      <c r="H984" t="s">
        <v>13</v>
      </c>
      <c r="I984" t="s">
        <v>94</v>
      </c>
      <c r="J984" t="s">
        <v>341</v>
      </c>
      <c r="K984" t="s">
        <v>147</v>
      </c>
      <c r="L984">
        <v>4155551450</v>
      </c>
      <c r="M984" t="s">
        <v>148</v>
      </c>
      <c r="O984" t="s">
        <v>149</v>
      </c>
      <c r="P984" t="s">
        <v>19</v>
      </c>
    </row>
    <row r="985" spans="1:16" x14ac:dyDescent="0.2">
      <c r="A985">
        <v>10229</v>
      </c>
      <c r="B985" s="2">
        <v>41</v>
      </c>
      <c r="C985" s="1">
        <v>100</v>
      </c>
      <c r="D985" s="1">
        <v>4716.2299999999996</v>
      </c>
      <c r="E985" s="4">
        <v>2004</v>
      </c>
      <c r="F985" s="4">
        <f t="shared" si="15"/>
        <v>11</v>
      </c>
      <c r="G985" s="3">
        <v>38294</v>
      </c>
      <c r="H985" t="s">
        <v>13</v>
      </c>
      <c r="I985" t="s">
        <v>266</v>
      </c>
      <c r="J985" t="s">
        <v>353</v>
      </c>
      <c r="K985" t="s">
        <v>147</v>
      </c>
      <c r="L985">
        <v>4155551450</v>
      </c>
      <c r="M985" t="s">
        <v>148</v>
      </c>
      <c r="O985" t="s">
        <v>149</v>
      </c>
      <c r="P985" t="s">
        <v>19</v>
      </c>
    </row>
    <row r="986" spans="1:16" x14ac:dyDescent="0.2">
      <c r="A986">
        <v>10229</v>
      </c>
      <c r="B986" s="2">
        <v>39</v>
      </c>
      <c r="C986" s="1">
        <v>40.25</v>
      </c>
      <c r="D986" s="1">
        <v>1569.75</v>
      </c>
      <c r="E986" s="4">
        <v>2004</v>
      </c>
      <c r="F986" s="4">
        <f t="shared" si="15"/>
        <v>11</v>
      </c>
      <c r="G986" s="3">
        <v>38294</v>
      </c>
      <c r="H986" t="s">
        <v>13</v>
      </c>
      <c r="I986" t="s">
        <v>301</v>
      </c>
      <c r="J986" t="s">
        <v>354</v>
      </c>
      <c r="K986" t="s">
        <v>147</v>
      </c>
      <c r="L986">
        <v>4155551450</v>
      </c>
      <c r="M986" t="s">
        <v>148</v>
      </c>
      <c r="O986" t="s">
        <v>149</v>
      </c>
      <c r="P986" t="s">
        <v>19</v>
      </c>
    </row>
    <row r="987" spans="1:16" x14ac:dyDescent="0.2">
      <c r="A987">
        <v>10229</v>
      </c>
      <c r="B987" s="2">
        <v>48</v>
      </c>
      <c r="C987" s="1">
        <v>100</v>
      </c>
      <c r="D987" s="1">
        <v>5704.32</v>
      </c>
      <c r="E987" s="4">
        <v>2004</v>
      </c>
      <c r="F987" s="4">
        <f t="shared" si="15"/>
        <v>11</v>
      </c>
      <c r="G987" s="3">
        <v>38294</v>
      </c>
      <c r="H987" t="s">
        <v>13</v>
      </c>
      <c r="I987" t="s">
        <v>266</v>
      </c>
      <c r="J987" t="s">
        <v>366</v>
      </c>
      <c r="K987" t="s">
        <v>147</v>
      </c>
      <c r="L987">
        <v>4155551450</v>
      </c>
      <c r="M987" t="s">
        <v>148</v>
      </c>
      <c r="O987" t="s">
        <v>149</v>
      </c>
      <c r="P987" t="s">
        <v>19</v>
      </c>
    </row>
    <row r="988" spans="1:16" x14ac:dyDescent="0.2">
      <c r="A988">
        <v>10229</v>
      </c>
      <c r="B988" s="2">
        <v>33</v>
      </c>
      <c r="C988" s="1">
        <v>32.880000000000003</v>
      </c>
      <c r="D988" s="1">
        <v>1085.04</v>
      </c>
      <c r="E988" s="4">
        <v>2004</v>
      </c>
      <c r="F988" s="4">
        <f t="shared" si="15"/>
        <v>11</v>
      </c>
      <c r="G988" s="3">
        <v>38294</v>
      </c>
      <c r="H988" t="s">
        <v>13</v>
      </c>
      <c r="I988" t="s">
        <v>94</v>
      </c>
      <c r="J988" t="s">
        <v>369</v>
      </c>
      <c r="K988" t="s">
        <v>147</v>
      </c>
      <c r="L988">
        <v>4155551450</v>
      </c>
      <c r="M988" t="s">
        <v>148</v>
      </c>
      <c r="O988" t="s">
        <v>149</v>
      </c>
      <c r="P988" t="s">
        <v>19</v>
      </c>
    </row>
    <row r="989" spans="1:16" x14ac:dyDescent="0.2">
      <c r="A989">
        <v>10229</v>
      </c>
      <c r="B989" s="2">
        <v>25</v>
      </c>
      <c r="C989" s="1">
        <v>100</v>
      </c>
      <c r="D989" s="1">
        <v>2793</v>
      </c>
      <c r="E989" s="4">
        <v>2004</v>
      </c>
      <c r="F989" s="4">
        <f t="shared" si="15"/>
        <v>11</v>
      </c>
      <c r="G989" s="3">
        <v>38294</v>
      </c>
      <c r="H989" t="s">
        <v>13</v>
      </c>
      <c r="I989" t="s">
        <v>266</v>
      </c>
      <c r="J989" t="s">
        <v>386</v>
      </c>
      <c r="K989" t="s">
        <v>147</v>
      </c>
      <c r="L989">
        <v>4155551450</v>
      </c>
      <c r="M989" t="s">
        <v>148</v>
      </c>
      <c r="O989" t="s">
        <v>149</v>
      </c>
      <c r="P989" t="s">
        <v>19</v>
      </c>
    </row>
    <row r="990" spans="1:16" x14ac:dyDescent="0.2">
      <c r="A990">
        <v>10229</v>
      </c>
      <c r="B990" s="2">
        <v>23</v>
      </c>
      <c r="C990" s="1">
        <v>54.11</v>
      </c>
      <c r="D990" s="1">
        <v>1244.53</v>
      </c>
      <c r="E990" s="4">
        <v>2004</v>
      </c>
      <c r="F990" s="4">
        <f t="shared" si="15"/>
        <v>11</v>
      </c>
      <c r="G990" s="3">
        <v>38294</v>
      </c>
      <c r="H990" t="s">
        <v>13</v>
      </c>
      <c r="I990" t="s">
        <v>266</v>
      </c>
      <c r="J990" t="s">
        <v>389</v>
      </c>
      <c r="K990" t="s">
        <v>147</v>
      </c>
      <c r="L990">
        <v>4155551450</v>
      </c>
      <c r="M990" t="s">
        <v>148</v>
      </c>
      <c r="O990" t="s">
        <v>149</v>
      </c>
      <c r="P990" t="s">
        <v>19</v>
      </c>
    </row>
    <row r="991" spans="1:16" x14ac:dyDescent="0.2">
      <c r="A991">
        <v>10229</v>
      </c>
      <c r="B991" s="2">
        <v>30</v>
      </c>
      <c r="C991" s="1">
        <v>73.040000000000006</v>
      </c>
      <c r="D991" s="1">
        <v>2191.1999999999998</v>
      </c>
      <c r="E991" s="4">
        <v>2004</v>
      </c>
      <c r="F991" s="4">
        <f t="shared" si="15"/>
        <v>11</v>
      </c>
      <c r="G991" s="3">
        <v>38294</v>
      </c>
      <c r="H991" t="s">
        <v>13</v>
      </c>
      <c r="I991" t="s">
        <v>266</v>
      </c>
      <c r="J991" t="s">
        <v>391</v>
      </c>
      <c r="K991" t="s">
        <v>147</v>
      </c>
      <c r="L991">
        <v>4155551450</v>
      </c>
      <c r="M991" t="s">
        <v>148</v>
      </c>
      <c r="O991" t="s">
        <v>149</v>
      </c>
      <c r="P991" t="s">
        <v>19</v>
      </c>
    </row>
    <row r="992" spans="1:16" x14ac:dyDescent="0.2">
      <c r="A992">
        <v>10229</v>
      </c>
      <c r="B992" s="2">
        <v>50</v>
      </c>
      <c r="C992" s="1">
        <v>100</v>
      </c>
      <c r="D992" s="1">
        <v>5614</v>
      </c>
      <c r="E992" s="4">
        <v>2004</v>
      </c>
      <c r="F992" s="4">
        <f t="shared" si="15"/>
        <v>11</v>
      </c>
      <c r="G992" s="3">
        <v>38294</v>
      </c>
      <c r="H992" t="s">
        <v>13</v>
      </c>
      <c r="I992" t="s">
        <v>94</v>
      </c>
      <c r="J992" t="s">
        <v>404</v>
      </c>
      <c r="K992" t="s">
        <v>147</v>
      </c>
      <c r="L992">
        <v>4155551450</v>
      </c>
      <c r="M992" t="s">
        <v>148</v>
      </c>
      <c r="O992" t="s">
        <v>149</v>
      </c>
      <c r="P992" t="s">
        <v>19</v>
      </c>
    </row>
    <row r="993" spans="1:16" x14ac:dyDescent="0.2">
      <c r="A993">
        <v>10250</v>
      </c>
      <c r="B993" s="2">
        <v>45</v>
      </c>
      <c r="C993" s="1">
        <v>100</v>
      </c>
      <c r="D993" s="1">
        <v>8160.3</v>
      </c>
      <c r="E993" s="4">
        <v>2004</v>
      </c>
      <c r="F993" s="4">
        <f t="shared" si="15"/>
        <v>11</v>
      </c>
      <c r="G993" s="3">
        <v>38296</v>
      </c>
      <c r="H993" t="s">
        <v>13</v>
      </c>
      <c r="I993" t="s">
        <v>313</v>
      </c>
      <c r="J993" t="s">
        <v>314</v>
      </c>
      <c r="K993" t="s">
        <v>209</v>
      </c>
      <c r="L993">
        <v>4085553659</v>
      </c>
      <c r="M993" t="s">
        <v>210</v>
      </c>
      <c r="O993" t="s">
        <v>211</v>
      </c>
      <c r="P993" t="s">
        <v>19</v>
      </c>
    </row>
    <row r="994" spans="1:16" x14ac:dyDescent="0.2">
      <c r="A994">
        <v>10250</v>
      </c>
      <c r="B994" s="2">
        <v>27</v>
      </c>
      <c r="C994" s="1">
        <v>98.84</v>
      </c>
      <c r="D994" s="1">
        <v>2668.68</v>
      </c>
      <c r="E994" s="4">
        <v>2004</v>
      </c>
      <c r="F994" s="4">
        <f t="shared" si="15"/>
        <v>11</v>
      </c>
      <c r="G994" s="3">
        <v>38296</v>
      </c>
      <c r="H994" t="s">
        <v>13</v>
      </c>
      <c r="I994" t="s">
        <v>313</v>
      </c>
      <c r="J994" t="s">
        <v>329</v>
      </c>
      <c r="K994" t="s">
        <v>209</v>
      </c>
      <c r="L994">
        <v>4085553659</v>
      </c>
      <c r="M994" t="s">
        <v>210</v>
      </c>
      <c r="O994" t="s">
        <v>211</v>
      </c>
      <c r="P994" t="s">
        <v>19</v>
      </c>
    </row>
    <row r="995" spans="1:16" x14ac:dyDescent="0.2">
      <c r="A995">
        <v>10250</v>
      </c>
      <c r="B995" s="2">
        <v>31</v>
      </c>
      <c r="C995" s="1">
        <v>88.63</v>
      </c>
      <c r="D995" s="1">
        <v>2747.53</v>
      </c>
      <c r="E995" s="4">
        <v>2004</v>
      </c>
      <c r="F995" s="4">
        <f t="shared" si="15"/>
        <v>11</v>
      </c>
      <c r="G995" s="3">
        <v>38296</v>
      </c>
      <c r="H995" t="s">
        <v>13</v>
      </c>
      <c r="I995" t="s">
        <v>313</v>
      </c>
      <c r="J995" t="s">
        <v>361</v>
      </c>
      <c r="K995" t="s">
        <v>209</v>
      </c>
      <c r="L995">
        <v>4085553659</v>
      </c>
      <c r="M995" t="s">
        <v>210</v>
      </c>
      <c r="O995" t="s">
        <v>211</v>
      </c>
      <c r="P995" t="s">
        <v>19</v>
      </c>
    </row>
    <row r="996" spans="1:16" x14ac:dyDescent="0.2">
      <c r="A996">
        <v>10250</v>
      </c>
      <c r="B996" s="2">
        <v>32</v>
      </c>
      <c r="C996" s="1">
        <v>87.6</v>
      </c>
      <c r="D996" s="1">
        <v>2803.2</v>
      </c>
      <c r="E996" s="4">
        <v>2004</v>
      </c>
      <c r="F996" s="4">
        <f t="shared" si="15"/>
        <v>11</v>
      </c>
      <c r="G996" s="3">
        <v>38296</v>
      </c>
      <c r="H996" t="s">
        <v>13</v>
      </c>
      <c r="I996" t="s">
        <v>14</v>
      </c>
      <c r="J996" t="s">
        <v>363</v>
      </c>
      <c r="K996" t="s">
        <v>209</v>
      </c>
      <c r="L996">
        <v>4085553659</v>
      </c>
      <c r="M996" t="s">
        <v>210</v>
      </c>
      <c r="O996" t="s">
        <v>211</v>
      </c>
      <c r="P996" t="s">
        <v>19</v>
      </c>
    </row>
    <row r="997" spans="1:16" x14ac:dyDescent="0.2">
      <c r="A997">
        <v>10250</v>
      </c>
      <c r="B997" s="2">
        <v>40</v>
      </c>
      <c r="C997" s="1">
        <v>75.06</v>
      </c>
      <c r="D997" s="1">
        <v>3002.4</v>
      </c>
      <c r="E997" s="4">
        <v>2004</v>
      </c>
      <c r="F997" s="4">
        <f t="shared" ref="F997:F1060" si="16">MONTH(G996)</f>
        <v>11</v>
      </c>
      <c r="G997" s="3">
        <v>38296</v>
      </c>
      <c r="H997" t="s">
        <v>13</v>
      </c>
      <c r="I997" t="s">
        <v>313</v>
      </c>
      <c r="J997" t="s">
        <v>380</v>
      </c>
      <c r="K997" t="s">
        <v>209</v>
      </c>
      <c r="L997">
        <v>4085553659</v>
      </c>
      <c r="M997" t="s">
        <v>210</v>
      </c>
      <c r="O997" t="s">
        <v>211</v>
      </c>
      <c r="P997" t="s">
        <v>19</v>
      </c>
    </row>
    <row r="998" spans="1:16" x14ac:dyDescent="0.2">
      <c r="A998">
        <v>10250</v>
      </c>
      <c r="B998" s="2">
        <v>37</v>
      </c>
      <c r="C998" s="1">
        <v>74.62</v>
      </c>
      <c r="D998" s="1">
        <v>2760.94</v>
      </c>
      <c r="E998" s="4">
        <v>2004</v>
      </c>
      <c r="F998" s="4">
        <f t="shared" si="16"/>
        <v>11</v>
      </c>
      <c r="G998" s="3">
        <v>38296</v>
      </c>
      <c r="H998" t="s">
        <v>13</v>
      </c>
      <c r="I998" t="s">
        <v>313</v>
      </c>
      <c r="J998" t="s">
        <v>384</v>
      </c>
      <c r="K998" t="s">
        <v>209</v>
      </c>
      <c r="L998">
        <v>4085553659</v>
      </c>
      <c r="M998" t="s">
        <v>210</v>
      </c>
      <c r="O998" t="s">
        <v>211</v>
      </c>
      <c r="P998" t="s">
        <v>19</v>
      </c>
    </row>
    <row r="999" spans="1:16" x14ac:dyDescent="0.2">
      <c r="A999">
        <v>10250</v>
      </c>
      <c r="B999" s="2">
        <v>31</v>
      </c>
      <c r="C999" s="1">
        <v>100</v>
      </c>
      <c r="D999" s="1">
        <v>3282.28</v>
      </c>
      <c r="E999" s="4">
        <v>2004</v>
      </c>
      <c r="F999" s="4">
        <f t="shared" si="16"/>
        <v>11</v>
      </c>
      <c r="G999" s="3">
        <v>38296</v>
      </c>
      <c r="H999" t="s">
        <v>13</v>
      </c>
      <c r="I999" t="s">
        <v>14</v>
      </c>
      <c r="J999" t="s">
        <v>387</v>
      </c>
      <c r="K999" t="s">
        <v>209</v>
      </c>
      <c r="L999">
        <v>4085553659</v>
      </c>
      <c r="M999" t="s">
        <v>210</v>
      </c>
      <c r="O999" t="s">
        <v>211</v>
      </c>
      <c r="P999" t="s">
        <v>19</v>
      </c>
    </row>
    <row r="1000" spans="1:16" x14ac:dyDescent="0.2">
      <c r="A1000">
        <v>10250</v>
      </c>
      <c r="B1000" s="2">
        <v>50</v>
      </c>
      <c r="C1000" s="1">
        <v>61.22</v>
      </c>
      <c r="D1000" s="1">
        <v>3061</v>
      </c>
      <c r="E1000" s="4">
        <v>2004</v>
      </c>
      <c r="F1000" s="4">
        <f t="shared" si="16"/>
        <v>11</v>
      </c>
      <c r="G1000" s="3">
        <v>38296</v>
      </c>
      <c r="H1000" t="s">
        <v>13</v>
      </c>
      <c r="I1000" t="s">
        <v>301</v>
      </c>
      <c r="J1000" t="s">
        <v>392</v>
      </c>
      <c r="K1000" t="s">
        <v>209</v>
      </c>
      <c r="L1000">
        <v>4085553659</v>
      </c>
      <c r="M1000" t="s">
        <v>210</v>
      </c>
      <c r="O1000" t="s">
        <v>211</v>
      </c>
      <c r="P1000" t="s">
        <v>19</v>
      </c>
    </row>
    <row r="1001" spans="1:16" x14ac:dyDescent="0.2">
      <c r="A1001">
        <v>10250</v>
      </c>
      <c r="B1001" s="2">
        <v>36</v>
      </c>
      <c r="C1001" s="1">
        <v>51.93</v>
      </c>
      <c r="D1001" s="1">
        <v>1869.48</v>
      </c>
      <c r="E1001" s="4">
        <v>2004</v>
      </c>
      <c r="F1001" s="4">
        <f t="shared" si="16"/>
        <v>11</v>
      </c>
      <c r="G1001" s="3">
        <v>38296</v>
      </c>
      <c r="H1001" t="s">
        <v>13</v>
      </c>
      <c r="I1001" t="s">
        <v>301</v>
      </c>
      <c r="J1001" t="s">
        <v>394</v>
      </c>
      <c r="K1001" t="s">
        <v>209</v>
      </c>
      <c r="L1001">
        <v>4085553659</v>
      </c>
      <c r="M1001" t="s">
        <v>210</v>
      </c>
      <c r="O1001" t="s">
        <v>211</v>
      </c>
      <c r="P1001" t="s">
        <v>19</v>
      </c>
    </row>
    <row r="1002" spans="1:16" x14ac:dyDescent="0.2">
      <c r="A1002">
        <v>10250</v>
      </c>
      <c r="B1002" s="2">
        <v>31</v>
      </c>
      <c r="C1002" s="1">
        <v>91.34</v>
      </c>
      <c r="D1002" s="1">
        <v>2831.54</v>
      </c>
      <c r="E1002" s="4">
        <v>2004</v>
      </c>
      <c r="F1002" s="4">
        <f t="shared" si="16"/>
        <v>11</v>
      </c>
      <c r="G1002" s="3">
        <v>38296</v>
      </c>
      <c r="H1002" t="s">
        <v>13</v>
      </c>
      <c r="I1002" t="s">
        <v>313</v>
      </c>
      <c r="J1002" t="s">
        <v>399</v>
      </c>
      <c r="K1002" t="s">
        <v>209</v>
      </c>
      <c r="L1002">
        <v>4085553659</v>
      </c>
      <c r="M1002" t="s">
        <v>210</v>
      </c>
      <c r="O1002" t="s">
        <v>211</v>
      </c>
      <c r="P1002" t="s">
        <v>19</v>
      </c>
    </row>
    <row r="1003" spans="1:16" x14ac:dyDescent="0.2">
      <c r="A1003">
        <v>10250</v>
      </c>
      <c r="B1003" s="2">
        <v>35</v>
      </c>
      <c r="C1003" s="1">
        <v>100</v>
      </c>
      <c r="D1003" s="1">
        <v>3909.15</v>
      </c>
      <c r="E1003" s="4">
        <v>2004</v>
      </c>
      <c r="F1003" s="4">
        <f t="shared" si="16"/>
        <v>11</v>
      </c>
      <c r="G1003" s="3">
        <v>38296</v>
      </c>
      <c r="H1003" t="s">
        <v>13</v>
      </c>
      <c r="I1003" t="s">
        <v>313</v>
      </c>
      <c r="J1003" t="s">
        <v>402</v>
      </c>
      <c r="K1003" t="s">
        <v>209</v>
      </c>
      <c r="L1003">
        <v>4085553659</v>
      </c>
      <c r="M1003" t="s">
        <v>210</v>
      </c>
      <c r="O1003" t="s">
        <v>211</v>
      </c>
      <c r="P1003" t="s">
        <v>19</v>
      </c>
    </row>
    <row r="1004" spans="1:16" x14ac:dyDescent="0.2">
      <c r="A1004">
        <v>10250</v>
      </c>
      <c r="B1004" s="2">
        <v>44</v>
      </c>
      <c r="C1004" s="1">
        <v>100</v>
      </c>
      <c r="D1004" s="1">
        <v>6055.72</v>
      </c>
      <c r="E1004" s="4">
        <v>2004</v>
      </c>
      <c r="F1004" s="4">
        <f t="shared" si="16"/>
        <v>11</v>
      </c>
      <c r="G1004" s="3">
        <v>38296</v>
      </c>
      <c r="H1004" t="s">
        <v>13</v>
      </c>
      <c r="I1004" t="s">
        <v>313</v>
      </c>
      <c r="J1004" t="s">
        <v>405</v>
      </c>
      <c r="K1004" t="s">
        <v>209</v>
      </c>
      <c r="L1004">
        <v>4085553659</v>
      </c>
      <c r="M1004" t="s">
        <v>210</v>
      </c>
      <c r="O1004" t="s">
        <v>211</v>
      </c>
      <c r="P1004" t="s">
        <v>19</v>
      </c>
    </row>
    <row r="1005" spans="1:16" x14ac:dyDescent="0.2">
      <c r="A1005">
        <v>10250</v>
      </c>
      <c r="B1005" s="2">
        <v>44</v>
      </c>
      <c r="C1005" s="1">
        <v>67.2</v>
      </c>
      <c r="D1005" s="1">
        <v>2956.8</v>
      </c>
      <c r="E1005" s="4">
        <v>2004</v>
      </c>
      <c r="F1005" s="4">
        <f t="shared" si="16"/>
        <v>11</v>
      </c>
      <c r="G1005" s="3">
        <v>38296</v>
      </c>
      <c r="H1005" t="s">
        <v>13</v>
      </c>
      <c r="I1005" t="s">
        <v>313</v>
      </c>
      <c r="J1005" t="s">
        <v>406</v>
      </c>
      <c r="K1005" t="s">
        <v>209</v>
      </c>
      <c r="L1005">
        <v>4085553659</v>
      </c>
      <c r="M1005" t="s">
        <v>210</v>
      </c>
      <c r="O1005" t="s">
        <v>211</v>
      </c>
      <c r="P1005" t="s">
        <v>19</v>
      </c>
    </row>
    <row r="1006" spans="1:16" x14ac:dyDescent="0.2">
      <c r="A1006">
        <v>10250</v>
      </c>
      <c r="B1006" s="2">
        <v>38</v>
      </c>
      <c r="C1006" s="1">
        <v>62.19</v>
      </c>
      <c r="D1006" s="1">
        <v>2363.2199999999998</v>
      </c>
      <c r="E1006" s="4">
        <v>2004</v>
      </c>
      <c r="F1006" s="4">
        <f t="shared" si="16"/>
        <v>11</v>
      </c>
      <c r="G1006" s="3">
        <v>38296</v>
      </c>
      <c r="H1006" t="s">
        <v>13</v>
      </c>
      <c r="I1006" t="s">
        <v>313</v>
      </c>
      <c r="J1006" t="s">
        <v>409</v>
      </c>
      <c r="K1006" t="s">
        <v>209</v>
      </c>
      <c r="L1006">
        <v>4085553659</v>
      </c>
      <c r="M1006" t="s">
        <v>210</v>
      </c>
      <c r="O1006" t="s">
        <v>211</v>
      </c>
      <c r="P1006" t="s">
        <v>19</v>
      </c>
    </row>
    <row r="1007" spans="1:16" x14ac:dyDescent="0.2">
      <c r="A1007">
        <v>10304</v>
      </c>
      <c r="B1007" s="2">
        <v>47</v>
      </c>
      <c r="C1007" s="1">
        <v>100</v>
      </c>
      <c r="D1007" s="1">
        <v>10172.700000000001</v>
      </c>
      <c r="E1007" s="4">
        <v>2004</v>
      </c>
      <c r="F1007" s="4">
        <f t="shared" si="16"/>
        <v>11</v>
      </c>
      <c r="G1007" s="3">
        <v>38301</v>
      </c>
      <c r="H1007" t="s">
        <v>13</v>
      </c>
      <c r="I1007" t="s">
        <v>94</v>
      </c>
      <c r="J1007" t="s">
        <v>95</v>
      </c>
      <c r="K1007" t="s">
        <v>143</v>
      </c>
      <c r="L1007" t="s">
        <v>144</v>
      </c>
      <c r="M1007" t="s">
        <v>145</v>
      </c>
      <c r="O1007" t="s">
        <v>146</v>
      </c>
      <c r="P1007" t="s">
        <v>24</v>
      </c>
    </row>
    <row r="1008" spans="1:16" x14ac:dyDescent="0.2">
      <c r="A1008">
        <v>10304</v>
      </c>
      <c r="B1008" s="2">
        <v>39</v>
      </c>
      <c r="C1008" s="1">
        <v>100</v>
      </c>
      <c r="D1008" s="1">
        <v>6396</v>
      </c>
      <c r="E1008" s="4">
        <v>2004</v>
      </c>
      <c r="F1008" s="4">
        <f t="shared" si="16"/>
        <v>11</v>
      </c>
      <c r="G1008" s="3">
        <v>38301</v>
      </c>
      <c r="H1008" t="s">
        <v>13</v>
      </c>
      <c r="I1008" t="s">
        <v>266</v>
      </c>
      <c r="J1008" t="s">
        <v>267</v>
      </c>
      <c r="K1008" t="s">
        <v>143</v>
      </c>
      <c r="L1008" t="s">
        <v>144</v>
      </c>
      <c r="M1008" t="s">
        <v>145</v>
      </c>
      <c r="O1008" t="s">
        <v>146</v>
      </c>
      <c r="P1008" t="s">
        <v>24</v>
      </c>
    </row>
    <row r="1009" spans="1:16" x14ac:dyDescent="0.2">
      <c r="A1009">
        <v>10304</v>
      </c>
      <c r="B1009" s="2">
        <v>46</v>
      </c>
      <c r="C1009" s="1">
        <v>98</v>
      </c>
      <c r="D1009" s="1">
        <v>4508</v>
      </c>
      <c r="E1009" s="4">
        <v>2004</v>
      </c>
      <c r="F1009" s="4">
        <f t="shared" si="16"/>
        <v>11</v>
      </c>
      <c r="G1009" s="3">
        <v>38301</v>
      </c>
      <c r="H1009" t="s">
        <v>13</v>
      </c>
      <c r="I1009" t="s">
        <v>266</v>
      </c>
      <c r="J1009" t="s">
        <v>292</v>
      </c>
      <c r="K1009" t="s">
        <v>143</v>
      </c>
      <c r="L1009" t="s">
        <v>144</v>
      </c>
      <c r="M1009" t="s">
        <v>145</v>
      </c>
      <c r="O1009" t="s">
        <v>146</v>
      </c>
      <c r="P1009" t="s">
        <v>24</v>
      </c>
    </row>
    <row r="1010" spans="1:16" x14ac:dyDescent="0.2">
      <c r="A1010">
        <v>10304</v>
      </c>
      <c r="B1010" s="2">
        <v>37</v>
      </c>
      <c r="C1010" s="1">
        <v>95.55</v>
      </c>
      <c r="D1010" s="1">
        <v>3535.35</v>
      </c>
      <c r="E1010" s="4">
        <v>2004</v>
      </c>
      <c r="F1010" s="4">
        <f t="shared" si="16"/>
        <v>11</v>
      </c>
      <c r="G1010" s="3">
        <v>38301</v>
      </c>
      <c r="H1010" t="s">
        <v>13</v>
      </c>
      <c r="I1010" t="s">
        <v>301</v>
      </c>
      <c r="J1010" t="s">
        <v>302</v>
      </c>
      <c r="K1010" t="s">
        <v>143</v>
      </c>
      <c r="L1010" t="s">
        <v>144</v>
      </c>
      <c r="M1010" t="s">
        <v>145</v>
      </c>
      <c r="O1010" t="s">
        <v>146</v>
      </c>
      <c r="P1010" t="s">
        <v>24</v>
      </c>
    </row>
    <row r="1011" spans="1:16" x14ac:dyDescent="0.2">
      <c r="A1011">
        <v>10304</v>
      </c>
      <c r="B1011" s="2">
        <v>37</v>
      </c>
      <c r="C1011" s="1">
        <v>48.52</v>
      </c>
      <c r="D1011" s="1">
        <v>1795.24</v>
      </c>
      <c r="E1011" s="4">
        <v>2004</v>
      </c>
      <c r="F1011" s="4">
        <f t="shared" si="16"/>
        <v>11</v>
      </c>
      <c r="G1011" s="3">
        <v>38301</v>
      </c>
      <c r="H1011" t="s">
        <v>13</v>
      </c>
      <c r="I1011" t="s">
        <v>301</v>
      </c>
      <c r="J1011" t="s">
        <v>311</v>
      </c>
      <c r="K1011" t="s">
        <v>143</v>
      </c>
      <c r="L1011" t="s">
        <v>144</v>
      </c>
      <c r="M1011" t="s">
        <v>145</v>
      </c>
      <c r="O1011" t="s">
        <v>146</v>
      </c>
      <c r="P1011" t="s">
        <v>24</v>
      </c>
    </row>
    <row r="1012" spans="1:16" x14ac:dyDescent="0.2">
      <c r="A1012">
        <v>10304</v>
      </c>
      <c r="B1012" s="2">
        <v>24</v>
      </c>
      <c r="C1012" s="1">
        <v>100</v>
      </c>
      <c r="D1012" s="1">
        <v>2440.8000000000002</v>
      </c>
      <c r="E1012" s="4">
        <v>2004</v>
      </c>
      <c r="F1012" s="4">
        <f t="shared" si="16"/>
        <v>11</v>
      </c>
      <c r="G1012" s="3">
        <v>38301</v>
      </c>
      <c r="H1012" t="s">
        <v>13</v>
      </c>
      <c r="I1012" t="s">
        <v>301</v>
      </c>
      <c r="J1012" t="s">
        <v>327</v>
      </c>
      <c r="K1012" t="s">
        <v>143</v>
      </c>
      <c r="L1012" t="s">
        <v>144</v>
      </c>
      <c r="M1012" t="s">
        <v>145</v>
      </c>
      <c r="O1012" t="s">
        <v>146</v>
      </c>
      <c r="P1012" t="s">
        <v>24</v>
      </c>
    </row>
    <row r="1013" spans="1:16" x14ac:dyDescent="0.2">
      <c r="A1013">
        <v>10304</v>
      </c>
      <c r="B1013" s="2">
        <v>20</v>
      </c>
      <c r="C1013" s="1">
        <v>100</v>
      </c>
      <c r="D1013" s="1">
        <v>3577.6</v>
      </c>
      <c r="E1013" s="4">
        <v>2004</v>
      </c>
      <c r="F1013" s="4">
        <f t="shared" si="16"/>
        <v>11</v>
      </c>
      <c r="G1013" s="3">
        <v>38301</v>
      </c>
      <c r="H1013" t="s">
        <v>13</v>
      </c>
      <c r="I1013" t="s">
        <v>301</v>
      </c>
      <c r="J1013" t="s">
        <v>331</v>
      </c>
      <c r="K1013" t="s">
        <v>143</v>
      </c>
      <c r="L1013" t="s">
        <v>144</v>
      </c>
      <c r="M1013" t="s">
        <v>145</v>
      </c>
      <c r="O1013" t="s">
        <v>146</v>
      </c>
      <c r="P1013" t="s">
        <v>24</v>
      </c>
    </row>
    <row r="1014" spans="1:16" x14ac:dyDescent="0.2">
      <c r="A1014">
        <v>10304</v>
      </c>
      <c r="B1014" s="2">
        <v>46</v>
      </c>
      <c r="C1014" s="1">
        <v>100</v>
      </c>
      <c r="D1014" s="1">
        <v>4613.8</v>
      </c>
      <c r="E1014" s="4">
        <v>2004</v>
      </c>
      <c r="F1014" s="4">
        <f t="shared" si="16"/>
        <v>11</v>
      </c>
      <c r="G1014" s="3">
        <v>38301</v>
      </c>
      <c r="H1014" t="s">
        <v>13</v>
      </c>
      <c r="I1014" t="s">
        <v>301</v>
      </c>
      <c r="J1014" t="s">
        <v>333</v>
      </c>
      <c r="K1014" t="s">
        <v>143</v>
      </c>
      <c r="L1014" t="s">
        <v>144</v>
      </c>
      <c r="M1014" t="s">
        <v>145</v>
      </c>
      <c r="O1014" t="s">
        <v>146</v>
      </c>
      <c r="P1014" t="s">
        <v>24</v>
      </c>
    </row>
    <row r="1015" spans="1:16" x14ac:dyDescent="0.2">
      <c r="A1015">
        <v>10304</v>
      </c>
      <c r="B1015" s="2">
        <v>24</v>
      </c>
      <c r="C1015" s="1">
        <v>64.959999999999994</v>
      </c>
      <c r="D1015" s="1">
        <v>1559.04</v>
      </c>
      <c r="E1015" s="4">
        <v>2004</v>
      </c>
      <c r="F1015" s="4">
        <f t="shared" si="16"/>
        <v>11</v>
      </c>
      <c r="G1015" s="3">
        <v>38301</v>
      </c>
      <c r="H1015" t="s">
        <v>13</v>
      </c>
      <c r="I1015" t="s">
        <v>301</v>
      </c>
      <c r="J1015" t="s">
        <v>334</v>
      </c>
      <c r="K1015" t="s">
        <v>143</v>
      </c>
      <c r="L1015" t="s">
        <v>144</v>
      </c>
      <c r="M1015" t="s">
        <v>145</v>
      </c>
      <c r="O1015" t="s">
        <v>146</v>
      </c>
      <c r="P1015" t="s">
        <v>24</v>
      </c>
    </row>
    <row r="1016" spans="1:16" x14ac:dyDescent="0.2">
      <c r="A1016">
        <v>10304</v>
      </c>
      <c r="B1016" s="2">
        <v>26</v>
      </c>
      <c r="C1016" s="1">
        <v>85.87</v>
      </c>
      <c r="D1016" s="1">
        <v>2232.62</v>
      </c>
      <c r="E1016" s="4">
        <v>2004</v>
      </c>
      <c r="F1016" s="4">
        <f t="shared" si="16"/>
        <v>11</v>
      </c>
      <c r="G1016" s="3">
        <v>38301</v>
      </c>
      <c r="H1016" t="s">
        <v>13</v>
      </c>
      <c r="I1016" t="s">
        <v>301</v>
      </c>
      <c r="J1016" t="s">
        <v>339</v>
      </c>
      <c r="K1016" t="s">
        <v>143</v>
      </c>
      <c r="L1016" t="s">
        <v>144</v>
      </c>
      <c r="M1016" t="s">
        <v>145</v>
      </c>
      <c r="O1016" t="s">
        <v>146</v>
      </c>
      <c r="P1016" t="s">
        <v>24</v>
      </c>
    </row>
    <row r="1017" spans="1:16" x14ac:dyDescent="0.2">
      <c r="A1017">
        <v>10304</v>
      </c>
      <c r="B1017" s="2">
        <v>38</v>
      </c>
      <c r="C1017" s="1">
        <v>100</v>
      </c>
      <c r="D1017" s="1">
        <v>3958.46</v>
      </c>
      <c r="E1017" s="4">
        <v>2004</v>
      </c>
      <c r="F1017" s="4">
        <f t="shared" si="16"/>
        <v>11</v>
      </c>
      <c r="G1017" s="3">
        <v>38301</v>
      </c>
      <c r="H1017" t="s">
        <v>13</v>
      </c>
      <c r="I1017" t="s">
        <v>301</v>
      </c>
      <c r="J1017" t="s">
        <v>345</v>
      </c>
      <c r="K1017" t="s">
        <v>143</v>
      </c>
      <c r="L1017" t="s">
        <v>144</v>
      </c>
      <c r="M1017" t="s">
        <v>145</v>
      </c>
      <c r="O1017" t="s">
        <v>146</v>
      </c>
      <c r="P1017" t="s">
        <v>24</v>
      </c>
    </row>
    <row r="1018" spans="1:16" x14ac:dyDescent="0.2">
      <c r="A1018">
        <v>10304</v>
      </c>
      <c r="B1018" s="2">
        <v>34</v>
      </c>
      <c r="C1018" s="1">
        <v>49.3</v>
      </c>
      <c r="D1018" s="1">
        <v>1676.2</v>
      </c>
      <c r="E1018" s="4">
        <v>2004</v>
      </c>
      <c r="F1018" s="4">
        <f t="shared" si="16"/>
        <v>11</v>
      </c>
      <c r="G1018" s="3">
        <v>38301</v>
      </c>
      <c r="H1018" t="s">
        <v>13</v>
      </c>
      <c r="I1018" t="s">
        <v>301</v>
      </c>
      <c r="J1018" t="s">
        <v>354</v>
      </c>
      <c r="K1018" t="s">
        <v>143</v>
      </c>
      <c r="L1018" t="s">
        <v>144</v>
      </c>
      <c r="M1018" t="s">
        <v>145</v>
      </c>
      <c r="O1018" t="s">
        <v>146</v>
      </c>
      <c r="P1018" t="s">
        <v>24</v>
      </c>
    </row>
    <row r="1019" spans="1:16" x14ac:dyDescent="0.2">
      <c r="A1019">
        <v>10304</v>
      </c>
      <c r="B1019" s="2">
        <v>23</v>
      </c>
      <c r="C1019" s="1">
        <v>30.2</v>
      </c>
      <c r="D1019" s="1">
        <v>694.6</v>
      </c>
      <c r="E1019" s="4">
        <v>2004</v>
      </c>
      <c r="F1019" s="4">
        <f t="shared" si="16"/>
        <v>11</v>
      </c>
      <c r="G1019" s="3">
        <v>38301</v>
      </c>
      <c r="H1019" t="s">
        <v>13</v>
      </c>
      <c r="I1019" t="s">
        <v>301</v>
      </c>
      <c r="J1019" t="s">
        <v>362</v>
      </c>
      <c r="K1019" t="s">
        <v>143</v>
      </c>
      <c r="L1019" t="s">
        <v>144</v>
      </c>
      <c r="M1019" t="s">
        <v>145</v>
      </c>
      <c r="O1019" t="s">
        <v>146</v>
      </c>
      <c r="P1019" t="s">
        <v>24</v>
      </c>
    </row>
    <row r="1020" spans="1:16" x14ac:dyDescent="0.2">
      <c r="A1020">
        <v>10304</v>
      </c>
      <c r="B1020" s="2">
        <v>44</v>
      </c>
      <c r="C1020" s="1">
        <v>39.42</v>
      </c>
      <c r="D1020" s="1">
        <v>1734.48</v>
      </c>
      <c r="E1020" s="4">
        <v>2004</v>
      </c>
      <c r="F1020" s="4">
        <f t="shared" si="16"/>
        <v>11</v>
      </c>
      <c r="G1020" s="3">
        <v>38301</v>
      </c>
      <c r="H1020" t="s">
        <v>13</v>
      </c>
      <c r="I1020" t="s">
        <v>301</v>
      </c>
      <c r="J1020" t="s">
        <v>365</v>
      </c>
      <c r="K1020" t="s">
        <v>143</v>
      </c>
      <c r="L1020" t="s">
        <v>144</v>
      </c>
      <c r="M1020" t="s">
        <v>145</v>
      </c>
      <c r="O1020" t="s">
        <v>146</v>
      </c>
      <c r="P1020" t="s">
        <v>24</v>
      </c>
    </row>
    <row r="1021" spans="1:16" x14ac:dyDescent="0.2">
      <c r="A1021">
        <v>10304</v>
      </c>
      <c r="B1021" s="2">
        <v>33</v>
      </c>
      <c r="C1021" s="1">
        <v>100</v>
      </c>
      <c r="D1021" s="1">
        <v>3342.57</v>
      </c>
      <c r="E1021" s="4">
        <v>2004</v>
      </c>
      <c r="F1021" s="4">
        <f t="shared" si="16"/>
        <v>11</v>
      </c>
      <c r="G1021" s="3">
        <v>38301</v>
      </c>
      <c r="H1021" t="s">
        <v>13</v>
      </c>
      <c r="I1021" t="s">
        <v>301</v>
      </c>
      <c r="J1021" t="s">
        <v>383</v>
      </c>
      <c r="K1021" t="s">
        <v>143</v>
      </c>
      <c r="L1021" t="s">
        <v>144</v>
      </c>
      <c r="M1021" t="s">
        <v>145</v>
      </c>
      <c r="O1021" t="s">
        <v>146</v>
      </c>
      <c r="P1021" t="s">
        <v>24</v>
      </c>
    </row>
    <row r="1022" spans="1:16" x14ac:dyDescent="0.2">
      <c r="A1022">
        <v>10304</v>
      </c>
      <c r="B1022" s="2">
        <v>36</v>
      </c>
      <c r="C1022" s="1">
        <v>73.040000000000006</v>
      </c>
      <c r="D1022" s="1">
        <v>2629.44</v>
      </c>
      <c r="E1022" s="4">
        <v>2004</v>
      </c>
      <c r="F1022" s="4">
        <f t="shared" si="16"/>
        <v>11</v>
      </c>
      <c r="G1022" s="3">
        <v>38301</v>
      </c>
      <c r="H1022" t="s">
        <v>13</v>
      </c>
      <c r="I1022" t="s">
        <v>266</v>
      </c>
      <c r="J1022" t="s">
        <v>391</v>
      </c>
      <c r="K1022" t="s">
        <v>143</v>
      </c>
      <c r="L1022" t="s">
        <v>144</v>
      </c>
      <c r="M1022" t="s">
        <v>145</v>
      </c>
      <c r="O1022" t="s">
        <v>146</v>
      </c>
      <c r="P1022" t="s">
        <v>24</v>
      </c>
    </row>
    <row r="1023" spans="1:16" x14ac:dyDescent="0.2">
      <c r="A1023">
        <v>10304</v>
      </c>
      <c r="B1023" s="2">
        <v>40</v>
      </c>
      <c r="C1023" s="1">
        <v>100</v>
      </c>
      <c r="D1023" s="1">
        <v>4208</v>
      </c>
      <c r="E1023" s="4">
        <v>2004</v>
      </c>
      <c r="F1023" s="4">
        <f t="shared" si="16"/>
        <v>11</v>
      </c>
      <c r="G1023" s="3">
        <v>38301</v>
      </c>
      <c r="H1023" t="s">
        <v>13</v>
      </c>
      <c r="I1023" t="s">
        <v>94</v>
      </c>
      <c r="J1023" t="s">
        <v>404</v>
      </c>
      <c r="K1023" t="s">
        <v>143</v>
      </c>
      <c r="L1023" t="s">
        <v>144</v>
      </c>
      <c r="M1023" t="s">
        <v>145</v>
      </c>
      <c r="O1023" t="s">
        <v>146</v>
      </c>
      <c r="P1023" t="s">
        <v>24</v>
      </c>
    </row>
    <row r="1024" spans="1:16" x14ac:dyDescent="0.2">
      <c r="A1024">
        <v>10210</v>
      </c>
      <c r="B1024" s="2">
        <v>23</v>
      </c>
      <c r="C1024" s="1">
        <v>100</v>
      </c>
      <c r="D1024" s="1">
        <v>3009.09</v>
      </c>
      <c r="E1024" s="4">
        <v>2004</v>
      </c>
      <c r="F1024" s="4">
        <f t="shared" si="16"/>
        <v>11</v>
      </c>
      <c r="G1024" s="3">
        <v>38322</v>
      </c>
      <c r="H1024" t="s">
        <v>13</v>
      </c>
      <c r="I1024" t="s">
        <v>14</v>
      </c>
      <c r="J1024" t="s">
        <v>165</v>
      </c>
      <c r="K1024" t="s">
        <v>166</v>
      </c>
      <c r="L1024" t="s">
        <v>167</v>
      </c>
      <c r="M1024" t="s">
        <v>168</v>
      </c>
      <c r="O1024" t="s">
        <v>169</v>
      </c>
      <c r="P1024" t="s">
        <v>108</v>
      </c>
    </row>
    <row r="1025" spans="1:16" x14ac:dyDescent="0.2">
      <c r="A1025">
        <v>10210</v>
      </c>
      <c r="B1025" s="2">
        <v>34</v>
      </c>
      <c r="C1025" s="1">
        <v>100</v>
      </c>
      <c r="D1025" s="1">
        <v>6123.4</v>
      </c>
      <c r="E1025" s="4">
        <v>2004</v>
      </c>
      <c r="F1025" s="4">
        <f t="shared" si="16"/>
        <v>12</v>
      </c>
      <c r="G1025" s="3">
        <v>38322</v>
      </c>
      <c r="H1025" t="s">
        <v>13</v>
      </c>
      <c r="I1025" t="s">
        <v>14</v>
      </c>
      <c r="J1025" t="s">
        <v>172</v>
      </c>
      <c r="K1025" t="s">
        <v>166</v>
      </c>
      <c r="L1025" t="s">
        <v>167</v>
      </c>
      <c r="M1025" t="s">
        <v>168</v>
      </c>
      <c r="O1025" t="s">
        <v>169</v>
      </c>
      <c r="P1025" t="s">
        <v>108</v>
      </c>
    </row>
    <row r="1026" spans="1:16" x14ac:dyDescent="0.2">
      <c r="A1026">
        <v>10210</v>
      </c>
      <c r="B1026" s="2">
        <v>31</v>
      </c>
      <c r="C1026" s="1">
        <v>100</v>
      </c>
      <c r="D1026" s="1">
        <v>5719.5</v>
      </c>
      <c r="E1026" s="4">
        <v>2004</v>
      </c>
      <c r="F1026" s="4">
        <f t="shared" si="16"/>
        <v>12</v>
      </c>
      <c r="G1026" s="3">
        <v>38322</v>
      </c>
      <c r="H1026" t="s">
        <v>13</v>
      </c>
      <c r="I1026" t="s">
        <v>313</v>
      </c>
      <c r="J1026" t="s">
        <v>314</v>
      </c>
      <c r="K1026" t="s">
        <v>166</v>
      </c>
      <c r="L1026" t="s">
        <v>167</v>
      </c>
      <c r="M1026" t="s">
        <v>168</v>
      </c>
      <c r="O1026" t="s">
        <v>169</v>
      </c>
      <c r="P1026" t="s">
        <v>108</v>
      </c>
    </row>
    <row r="1027" spans="1:16" x14ac:dyDescent="0.2">
      <c r="A1027">
        <v>10210</v>
      </c>
      <c r="B1027" s="2">
        <v>50</v>
      </c>
      <c r="C1027" s="1">
        <v>76.88</v>
      </c>
      <c r="D1027" s="1">
        <v>3844</v>
      </c>
      <c r="E1027" s="4">
        <v>2004</v>
      </c>
      <c r="F1027" s="4">
        <f t="shared" si="16"/>
        <v>12</v>
      </c>
      <c r="G1027" s="3">
        <v>38322</v>
      </c>
      <c r="H1027" t="s">
        <v>13</v>
      </c>
      <c r="I1027" t="s">
        <v>313</v>
      </c>
      <c r="J1027" t="s">
        <v>329</v>
      </c>
      <c r="K1027" t="s">
        <v>166</v>
      </c>
      <c r="L1027" t="s">
        <v>167</v>
      </c>
      <c r="M1027" t="s">
        <v>168</v>
      </c>
      <c r="O1027" t="s">
        <v>169</v>
      </c>
      <c r="P1027" t="s">
        <v>108</v>
      </c>
    </row>
    <row r="1028" spans="1:16" x14ac:dyDescent="0.2">
      <c r="A1028">
        <v>10210</v>
      </c>
      <c r="B1028" s="2">
        <v>40</v>
      </c>
      <c r="C1028" s="1">
        <v>49.67</v>
      </c>
      <c r="D1028" s="1">
        <v>1986.8</v>
      </c>
      <c r="E1028" s="4">
        <v>2004</v>
      </c>
      <c r="F1028" s="4">
        <f t="shared" si="16"/>
        <v>12</v>
      </c>
      <c r="G1028" s="3">
        <v>38322</v>
      </c>
      <c r="H1028" t="s">
        <v>13</v>
      </c>
      <c r="I1028" t="s">
        <v>14</v>
      </c>
      <c r="J1028" t="s">
        <v>330</v>
      </c>
      <c r="K1028" t="s">
        <v>166</v>
      </c>
      <c r="L1028" t="s">
        <v>167</v>
      </c>
      <c r="M1028" t="s">
        <v>168</v>
      </c>
      <c r="O1028" t="s">
        <v>169</v>
      </c>
      <c r="P1028" t="s">
        <v>108</v>
      </c>
    </row>
    <row r="1029" spans="1:16" x14ac:dyDescent="0.2">
      <c r="A1029">
        <v>10210</v>
      </c>
      <c r="B1029" s="2">
        <v>27</v>
      </c>
      <c r="C1029" s="1">
        <v>98.48</v>
      </c>
      <c r="D1029" s="1">
        <v>2658.96</v>
      </c>
      <c r="E1029" s="4">
        <v>2004</v>
      </c>
      <c r="F1029" s="4">
        <f t="shared" si="16"/>
        <v>12</v>
      </c>
      <c r="G1029" s="3">
        <v>38322</v>
      </c>
      <c r="H1029" t="s">
        <v>13</v>
      </c>
      <c r="I1029" t="s">
        <v>313</v>
      </c>
      <c r="J1029" t="s">
        <v>361</v>
      </c>
      <c r="K1029" t="s">
        <v>166</v>
      </c>
      <c r="L1029" t="s">
        <v>167</v>
      </c>
      <c r="M1029" t="s">
        <v>168</v>
      </c>
      <c r="O1029" t="s">
        <v>169</v>
      </c>
      <c r="P1029" t="s">
        <v>108</v>
      </c>
    </row>
    <row r="1030" spans="1:16" x14ac:dyDescent="0.2">
      <c r="A1030">
        <v>10210</v>
      </c>
      <c r="B1030" s="2">
        <v>30</v>
      </c>
      <c r="C1030" s="1">
        <v>61.7</v>
      </c>
      <c r="D1030" s="1">
        <v>1851</v>
      </c>
      <c r="E1030" s="4">
        <v>2004</v>
      </c>
      <c r="F1030" s="4">
        <f t="shared" si="16"/>
        <v>12</v>
      </c>
      <c r="G1030" s="3">
        <v>38322</v>
      </c>
      <c r="H1030" t="s">
        <v>13</v>
      </c>
      <c r="I1030" t="s">
        <v>14</v>
      </c>
      <c r="J1030" t="s">
        <v>363</v>
      </c>
      <c r="K1030" t="s">
        <v>166</v>
      </c>
      <c r="L1030" t="s">
        <v>167</v>
      </c>
      <c r="M1030" t="s">
        <v>168</v>
      </c>
      <c r="O1030" t="s">
        <v>169</v>
      </c>
      <c r="P1030" t="s">
        <v>108</v>
      </c>
    </row>
    <row r="1031" spans="1:16" x14ac:dyDescent="0.2">
      <c r="A1031">
        <v>10210</v>
      </c>
      <c r="B1031" s="2">
        <v>29</v>
      </c>
      <c r="C1031" s="1">
        <v>69.599999999999994</v>
      </c>
      <c r="D1031" s="1">
        <v>2018.4</v>
      </c>
      <c r="E1031" s="4">
        <v>2004</v>
      </c>
      <c r="F1031" s="4">
        <f t="shared" si="16"/>
        <v>12</v>
      </c>
      <c r="G1031" s="3">
        <v>38322</v>
      </c>
      <c r="H1031" t="s">
        <v>13</v>
      </c>
      <c r="I1031" t="s">
        <v>313</v>
      </c>
      <c r="J1031" t="s">
        <v>380</v>
      </c>
      <c r="K1031" t="s">
        <v>166</v>
      </c>
      <c r="L1031" t="s">
        <v>167</v>
      </c>
      <c r="M1031" t="s">
        <v>168</v>
      </c>
      <c r="O1031" t="s">
        <v>169</v>
      </c>
      <c r="P1031" t="s">
        <v>108</v>
      </c>
    </row>
    <row r="1032" spans="1:16" x14ac:dyDescent="0.2">
      <c r="A1032">
        <v>10210</v>
      </c>
      <c r="B1032" s="2">
        <v>40</v>
      </c>
      <c r="C1032" s="1">
        <v>71</v>
      </c>
      <c r="D1032" s="1">
        <v>2840</v>
      </c>
      <c r="E1032" s="4">
        <v>2004</v>
      </c>
      <c r="F1032" s="4">
        <f t="shared" si="16"/>
        <v>12</v>
      </c>
      <c r="G1032" s="3">
        <v>38322</v>
      </c>
      <c r="H1032" t="s">
        <v>13</v>
      </c>
      <c r="I1032" t="s">
        <v>313</v>
      </c>
      <c r="J1032" t="s">
        <v>384</v>
      </c>
      <c r="K1032" t="s">
        <v>166</v>
      </c>
      <c r="L1032" t="s">
        <v>167</v>
      </c>
      <c r="M1032" t="s">
        <v>168</v>
      </c>
      <c r="O1032" t="s">
        <v>169</v>
      </c>
      <c r="P1032" t="s">
        <v>108</v>
      </c>
    </row>
    <row r="1033" spans="1:16" x14ac:dyDescent="0.2">
      <c r="A1033">
        <v>10210</v>
      </c>
      <c r="B1033" s="2">
        <v>46</v>
      </c>
      <c r="C1033" s="1">
        <v>79.91</v>
      </c>
      <c r="D1033" s="1">
        <v>3675.86</v>
      </c>
      <c r="E1033" s="4">
        <v>2004</v>
      </c>
      <c r="F1033" s="4">
        <f t="shared" si="16"/>
        <v>12</v>
      </c>
      <c r="G1033" s="3">
        <v>38322</v>
      </c>
      <c r="H1033" t="s">
        <v>13</v>
      </c>
      <c r="I1033" t="s">
        <v>14</v>
      </c>
      <c r="J1033" t="s">
        <v>387</v>
      </c>
      <c r="K1033" t="s">
        <v>166</v>
      </c>
      <c r="L1033" t="s">
        <v>167</v>
      </c>
      <c r="M1033" t="s">
        <v>168</v>
      </c>
      <c r="O1033" t="s">
        <v>169</v>
      </c>
      <c r="P1033" t="s">
        <v>108</v>
      </c>
    </row>
    <row r="1034" spans="1:16" x14ac:dyDescent="0.2">
      <c r="A1034">
        <v>10210</v>
      </c>
      <c r="B1034" s="2">
        <v>39</v>
      </c>
      <c r="C1034" s="1">
        <v>59.16</v>
      </c>
      <c r="D1034" s="1">
        <v>2307.2399999999998</v>
      </c>
      <c r="E1034" s="4">
        <v>2004</v>
      </c>
      <c r="F1034" s="4">
        <f t="shared" si="16"/>
        <v>12</v>
      </c>
      <c r="G1034" s="3">
        <v>38322</v>
      </c>
      <c r="H1034" t="s">
        <v>13</v>
      </c>
      <c r="I1034" t="s">
        <v>301</v>
      </c>
      <c r="J1034" t="s">
        <v>392</v>
      </c>
      <c r="K1034" t="s">
        <v>166</v>
      </c>
      <c r="L1034" t="s">
        <v>167</v>
      </c>
      <c r="M1034" t="s">
        <v>168</v>
      </c>
      <c r="O1034" t="s">
        <v>169</v>
      </c>
      <c r="P1034" t="s">
        <v>108</v>
      </c>
    </row>
    <row r="1035" spans="1:16" x14ac:dyDescent="0.2">
      <c r="A1035">
        <v>10210</v>
      </c>
      <c r="B1035" s="2">
        <v>43</v>
      </c>
      <c r="C1035" s="1">
        <v>41.02</v>
      </c>
      <c r="D1035" s="1">
        <v>1763.86</v>
      </c>
      <c r="E1035" s="4">
        <v>2004</v>
      </c>
      <c r="F1035" s="4">
        <f t="shared" si="16"/>
        <v>12</v>
      </c>
      <c r="G1035" s="3">
        <v>38322</v>
      </c>
      <c r="H1035" t="s">
        <v>13</v>
      </c>
      <c r="I1035" t="s">
        <v>301</v>
      </c>
      <c r="J1035" t="s">
        <v>394</v>
      </c>
      <c r="K1035" t="s">
        <v>166</v>
      </c>
      <c r="L1035" t="s">
        <v>167</v>
      </c>
      <c r="M1035" t="s">
        <v>168</v>
      </c>
      <c r="O1035" t="s">
        <v>169</v>
      </c>
      <c r="P1035" t="s">
        <v>108</v>
      </c>
    </row>
    <row r="1036" spans="1:16" x14ac:dyDescent="0.2">
      <c r="A1036">
        <v>10210</v>
      </c>
      <c r="B1036" s="2">
        <v>21</v>
      </c>
      <c r="C1036" s="1">
        <v>78.55</v>
      </c>
      <c r="D1036" s="1">
        <v>1649.55</v>
      </c>
      <c r="E1036" s="4">
        <v>2004</v>
      </c>
      <c r="F1036" s="4">
        <f t="shared" si="16"/>
        <v>12</v>
      </c>
      <c r="G1036" s="3">
        <v>38322</v>
      </c>
      <c r="H1036" t="s">
        <v>13</v>
      </c>
      <c r="I1036" t="s">
        <v>313</v>
      </c>
      <c r="J1036" t="s">
        <v>399</v>
      </c>
      <c r="K1036" t="s">
        <v>166</v>
      </c>
      <c r="L1036" t="s">
        <v>167</v>
      </c>
      <c r="M1036" t="s">
        <v>168</v>
      </c>
      <c r="O1036" t="s">
        <v>169</v>
      </c>
      <c r="P1036" t="s">
        <v>108</v>
      </c>
    </row>
    <row r="1037" spans="1:16" x14ac:dyDescent="0.2">
      <c r="A1037">
        <v>10210</v>
      </c>
      <c r="B1037" s="2">
        <v>26</v>
      </c>
      <c r="C1037" s="1">
        <v>99.72</v>
      </c>
      <c r="D1037" s="1">
        <v>2592.7199999999998</v>
      </c>
      <c r="E1037" s="4">
        <v>2004</v>
      </c>
      <c r="F1037" s="4">
        <f t="shared" si="16"/>
        <v>12</v>
      </c>
      <c r="G1037" s="3">
        <v>38322</v>
      </c>
      <c r="H1037" t="s">
        <v>13</v>
      </c>
      <c r="I1037" t="s">
        <v>313</v>
      </c>
      <c r="J1037" t="s">
        <v>402</v>
      </c>
      <c r="K1037" t="s">
        <v>166</v>
      </c>
      <c r="L1037" t="s">
        <v>167</v>
      </c>
      <c r="M1037" t="s">
        <v>168</v>
      </c>
      <c r="O1037" t="s">
        <v>169</v>
      </c>
      <c r="P1037" t="s">
        <v>108</v>
      </c>
    </row>
    <row r="1038" spans="1:16" x14ac:dyDescent="0.2">
      <c r="A1038">
        <v>10210</v>
      </c>
      <c r="B1038" s="2">
        <v>25</v>
      </c>
      <c r="C1038" s="1">
        <v>100</v>
      </c>
      <c r="D1038" s="1">
        <v>2818</v>
      </c>
      <c r="E1038" s="4">
        <v>2004</v>
      </c>
      <c r="F1038" s="4">
        <f t="shared" si="16"/>
        <v>12</v>
      </c>
      <c r="G1038" s="3">
        <v>38322</v>
      </c>
      <c r="H1038" t="s">
        <v>13</v>
      </c>
      <c r="I1038" t="s">
        <v>313</v>
      </c>
      <c r="J1038" t="s">
        <v>405</v>
      </c>
      <c r="K1038" t="s">
        <v>166</v>
      </c>
      <c r="L1038" t="s">
        <v>167</v>
      </c>
      <c r="M1038" t="s">
        <v>168</v>
      </c>
      <c r="O1038" t="s">
        <v>169</v>
      </c>
      <c r="P1038" t="s">
        <v>108</v>
      </c>
    </row>
    <row r="1039" spans="1:16" x14ac:dyDescent="0.2">
      <c r="A1039">
        <v>10210</v>
      </c>
      <c r="B1039" s="2">
        <v>31</v>
      </c>
      <c r="C1039" s="1">
        <v>86.4</v>
      </c>
      <c r="D1039" s="1">
        <v>2678.4</v>
      </c>
      <c r="E1039" s="4">
        <v>2004</v>
      </c>
      <c r="F1039" s="4">
        <f t="shared" si="16"/>
        <v>12</v>
      </c>
      <c r="G1039" s="3">
        <v>38322</v>
      </c>
      <c r="H1039" t="s">
        <v>13</v>
      </c>
      <c r="I1039" t="s">
        <v>313</v>
      </c>
      <c r="J1039" t="s">
        <v>406</v>
      </c>
      <c r="K1039" t="s">
        <v>166</v>
      </c>
      <c r="L1039" t="s">
        <v>167</v>
      </c>
      <c r="M1039" t="s">
        <v>168</v>
      </c>
      <c r="O1039" t="s">
        <v>169</v>
      </c>
      <c r="P1039" t="s">
        <v>108</v>
      </c>
    </row>
    <row r="1040" spans="1:16" x14ac:dyDescent="0.2">
      <c r="A1040">
        <v>10210</v>
      </c>
      <c r="B1040" s="2">
        <v>42</v>
      </c>
      <c r="C1040" s="1">
        <v>70.33</v>
      </c>
      <c r="D1040" s="1">
        <v>2953.86</v>
      </c>
      <c r="E1040" s="4">
        <v>2004</v>
      </c>
      <c r="F1040" s="4">
        <f t="shared" si="16"/>
        <v>12</v>
      </c>
      <c r="G1040" s="3">
        <v>38322</v>
      </c>
      <c r="H1040" t="s">
        <v>13</v>
      </c>
      <c r="I1040" t="s">
        <v>313</v>
      </c>
      <c r="J1040" t="s">
        <v>409</v>
      </c>
      <c r="K1040" t="s">
        <v>166</v>
      </c>
      <c r="L1040" t="s">
        <v>167</v>
      </c>
      <c r="M1040" t="s">
        <v>168</v>
      </c>
      <c r="O1040" t="s">
        <v>169</v>
      </c>
      <c r="P1040" t="s">
        <v>108</v>
      </c>
    </row>
    <row r="1041" spans="1:16" x14ac:dyDescent="0.2">
      <c r="A1041">
        <v>10220</v>
      </c>
      <c r="B1041" s="2">
        <v>32</v>
      </c>
      <c r="C1041" s="1">
        <v>100</v>
      </c>
      <c r="D1041" s="1">
        <v>7181.44</v>
      </c>
      <c r="E1041" s="4">
        <v>2004</v>
      </c>
      <c r="F1041" s="4">
        <f t="shared" si="16"/>
        <v>12</v>
      </c>
      <c r="G1041" s="3">
        <v>38323</v>
      </c>
      <c r="H1041" t="s">
        <v>13</v>
      </c>
      <c r="I1041" t="s">
        <v>94</v>
      </c>
      <c r="J1041" t="s">
        <v>253</v>
      </c>
      <c r="K1041" t="s">
        <v>257</v>
      </c>
      <c r="L1041" t="s">
        <v>258</v>
      </c>
      <c r="M1041" t="s">
        <v>259</v>
      </c>
      <c r="N1041" t="s">
        <v>260</v>
      </c>
      <c r="O1041" t="s">
        <v>261</v>
      </c>
      <c r="P1041" t="s">
        <v>262</v>
      </c>
    </row>
    <row r="1042" spans="1:16" x14ac:dyDescent="0.2">
      <c r="A1042">
        <v>10220</v>
      </c>
      <c r="B1042" s="2">
        <v>30</v>
      </c>
      <c r="C1042" s="1">
        <v>100</v>
      </c>
      <c r="D1042" s="1">
        <v>4713.6000000000004</v>
      </c>
      <c r="E1042" s="4">
        <v>2004</v>
      </c>
      <c r="F1042" s="4">
        <f t="shared" si="16"/>
        <v>12</v>
      </c>
      <c r="G1042" s="3">
        <v>38323</v>
      </c>
      <c r="H1042" t="s">
        <v>13</v>
      </c>
      <c r="I1042" t="s">
        <v>94</v>
      </c>
      <c r="J1042" t="s">
        <v>272</v>
      </c>
      <c r="K1042" t="s">
        <v>257</v>
      </c>
      <c r="L1042" t="s">
        <v>258</v>
      </c>
      <c r="M1042" t="s">
        <v>259</v>
      </c>
      <c r="N1042" t="s">
        <v>260</v>
      </c>
      <c r="O1042" t="s">
        <v>261</v>
      </c>
      <c r="P1042" t="s">
        <v>262</v>
      </c>
    </row>
    <row r="1043" spans="1:16" x14ac:dyDescent="0.2">
      <c r="A1043">
        <v>10220</v>
      </c>
      <c r="B1043" s="2">
        <v>27</v>
      </c>
      <c r="C1043" s="1">
        <v>100</v>
      </c>
      <c r="D1043" s="1">
        <v>5045.22</v>
      </c>
      <c r="E1043" s="4">
        <v>2004</v>
      </c>
      <c r="F1043" s="4">
        <f t="shared" si="16"/>
        <v>12</v>
      </c>
      <c r="G1043" s="3">
        <v>38323</v>
      </c>
      <c r="H1043" t="s">
        <v>13</v>
      </c>
      <c r="I1043" t="s">
        <v>94</v>
      </c>
      <c r="J1043" t="s">
        <v>277</v>
      </c>
      <c r="K1043" t="s">
        <v>257</v>
      </c>
      <c r="L1043" t="s">
        <v>258</v>
      </c>
      <c r="M1043" t="s">
        <v>259</v>
      </c>
      <c r="N1043" t="s">
        <v>260</v>
      </c>
      <c r="O1043" t="s">
        <v>261</v>
      </c>
      <c r="P1043" t="s">
        <v>262</v>
      </c>
    </row>
    <row r="1044" spans="1:16" x14ac:dyDescent="0.2">
      <c r="A1044">
        <v>10220</v>
      </c>
      <c r="B1044" s="2">
        <v>50</v>
      </c>
      <c r="C1044" s="1">
        <v>100</v>
      </c>
      <c r="D1044" s="1">
        <v>8258</v>
      </c>
      <c r="E1044" s="4">
        <v>2004</v>
      </c>
      <c r="F1044" s="4">
        <f t="shared" si="16"/>
        <v>12</v>
      </c>
      <c r="G1044" s="3">
        <v>38323</v>
      </c>
      <c r="H1044" t="s">
        <v>13</v>
      </c>
      <c r="I1044" t="s">
        <v>94</v>
      </c>
      <c r="J1044" t="s">
        <v>350</v>
      </c>
      <c r="K1044" t="s">
        <v>257</v>
      </c>
      <c r="L1044" t="s">
        <v>258</v>
      </c>
      <c r="M1044" t="s">
        <v>259</v>
      </c>
      <c r="N1044" t="s">
        <v>260</v>
      </c>
      <c r="O1044" t="s">
        <v>261</v>
      </c>
      <c r="P1044" t="s">
        <v>262</v>
      </c>
    </row>
    <row r="1045" spans="1:16" x14ac:dyDescent="0.2">
      <c r="A1045">
        <v>10220</v>
      </c>
      <c r="B1045" s="2">
        <v>26</v>
      </c>
      <c r="C1045" s="1">
        <v>56.07</v>
      </c>
      <c r="D1045" s="1">
        <v>1457.82</v>
      </c>
      <c r="E1045" s="4">
        <v>2004</v>
      </c>
      <c r="F1045" s="4">
        <f t="shared" si="16"/>
        <v>12</v>
      </c>
      <c r="G1045" s="3">
        <v>38323</v>
      </c>
      <c r="H1045" t="s">
        <v>13</v>
      </c>
      <c r="I1045" t="s">
        <v>94</v>
      </c>
      <c r="J1045" t="s">
        <v>358</v>
      </c>
      <c r="K1045" t="s">
        <v>257</v>
      </c>
      <c r="L1045" t="s">
        <v>258</v>
      </c>
      <c r="M1045" t="s">
        <v>259</v>
      </c>
      <c r="N1045" t="s">
        <v>260</v>
      </c>
      <c r="O1045" t="s">
        <v>261</v>
      </c>
      <c r="P1045" t="s">
        <v>262</v>
      </c>
    </row>
    <row r="1046" spans="1:16" x14ac:dyDescent="0.2">
      <c r="A1046">
        <v>10220</v>
      </c>
      <c r="B1046" s="2">
        <v>37</v>
      </c>
      <c r="C1046" s="1">
        <v>100</v>
      </c>
      <c r="D1046" s="1">
        <v>5032.74</v>
      </c>
      <c r="E1046" s="4">
        <v>2004</v>
      </c>
      <c r="F1046" s="4">
        <f t="shared" si="16"/>
        <v>12</v>
      </c>
      <c r="G1046" s="3">
        <v>38323</v>
      </c>
      <c r="H1046" t="s">
        <v>13</v>
      </c>
      <c r="I1046" t="s">
        <v>94</v>
      </c>
      <c r="J1046" t="s">
        <v>382</v>
      </c>
      <c r="K1046" t="s">
        <v>257</v>
      </c>
      <c r="L1046" t="s">
        <v>258</v>
      </c>
      <c r="M1046" t="s">
        <v>259</v>
      </c>
      <c r="N1046" t="s">
        <v>260</v>
      </c>
      <c r="O1046" t="s">
        <v>261</v>
      </c>
      <c r="P1046" t="s">
        <v>262</v>
      </c>
    </row>
    <row r="1047" spans="1:16" x14ac:dyDescent="0.2">
      <c r="A1047">
        <v>10220</v>
      </c>
      <c r="B1047" s="2">
        <v>20</v>
      </c>
      <c r="C1047" s="1">
        <v>52.82</v>
      </c>
      <c r="D1047" s="1">
        <v>1056.4000000000001</v>
      </c>
      <c r="E1047" s="4">
        <v>2004</v>
      </c>
      <c r="F1047" s="4">
        <f t="shared" si="16"/>
        <v>12</v>
      </c>
      <c r="G1047" s="3">
        <v>38323</v>
      </c>
      <c r="H1047" t="s">
        <v>13</v>
      </c>
      <c r="I1047" t="s">
        <v>342</v>
      </c>
      <c r="J1047" t="s">
        <v>390</v>
      </c>
      <c r="K1047" t="s">
        <v>257</v>
      </c>
      <c r="L1047" t="s">
        <v>258</v>
      </c>
      <c r="M1047" t="s">
        <v>259</v>
      </c>
      <c r="N1047" t="s">
        <v>260</v>
      </c>
      <c r="O1047" t="s">
        <v>261</v>
      </c>
      <c r="P1047" t="s">
        <v>262</v>
      </c>
    </row>
    <row r="1048" spans="1:16" x14ac:dyDescent="0.2">
      <c r="A1048">
        <v>10220</v>
      </c>
      <c r="B1048" s="2">
        <v>37</v>
      </c>
      <c r="C1048" s="1">
        <v>100</v>
      </c>
      <c r="D1048" s="1">
        <v>3983.05</v>
      </c>
      <c r="E1048" s="4">
        <v>2004</v>
      </c>
      <c r="F1048" s="4">
        <f t="shared" si="16"/>
        <v>12</v>
      </c>
      <c r="G1048" s="3">
        <v>38323</v>
      </c>
      <c r="H1048" t="s">
        <v>13</v>
      </c>
      <c r="I1048" t="s">
        <v>266</v>
      </c>
      <c r="J1048" t="s">
        <v>395</v>
      </c>
      <c r="K1048" t="s">
        <v>257</v>
      </c>
      <c r="L1048" t="s">
        <v>258</v>
      </c>
      <c r="M1048" t="s">
        <v>259</v>
      </c>
      <c r="N1048" t="s">
        <v>260</v>
      </c>
      <c r="O1048" t="s">
        <v>261</v>
      </c>
      <c r="P1048" t="s">
        <v>262</v>
      </c>
    </row>
    <row r="1049" spans="1:16" x14ac:dyDescent="0.2">
      <c r="A1049">
        <v>10220</v>
      </c>
      <c r="B1049" s="2">
        <v>30</v>
      </c>
      <c r="C1049" s="1">
        <v>68.540000000000006</v>
      </c>
      <c r="D1049" s="1">
        <v>2056.1999999999998</v>
      </c>
      <c r="E1049" s="4">
        <v>2004</v>
      </c>
      <c r="F1049" s="4">
        <f t="shared" si="16"/>
        <v>12</v>
      </c>
      <c r="G1049" s="3">
        <v>38323</v>
      </c>
      <c r="H1049" t="s">
        <v>13</v>
      </c>
      <c r="I1049" t="s">
        <v>342</v>
      </c>
      <c r="J1049" t="s">
        <v>396</v>
      </c>
      <c r="K1049" t="s">
        <v>257</v>
      </c>
      <c r="L1049" t="s">
        <v>258</v>
      </c>
      <c r="M1049" t="s">
        <v>259</v>
      </c>
      <c r="N1049" t="s">
        <v>260</v>
      </c>
      <c r="O1049" t="s">
        <v>261</v>
      </c>
      <c r="P1049" t="s">
        <v>262</v>
      </c>
    </row>
    <row r="1050" spans="1:16" x14ac:dyDescent="0.2">
      <c r="A1050">
        <v>10239</v>
      </c>
      <c r="B1050" s="2">
        <v>21</v>
      </c>
      <c r="C1050" s="1">
        <v>93.28</v>
      </c>
      <c r="D1050" s="1">
        <v>1958.88</v>
      </c>
      <c r="E1050" s="4">
        <v>2004</v>
      </c>
      <c r="F1050" s="4">
        <f t="shared" si="16"/>
        <v>12</v>
      </c>
      <c r="G1050" s="3">
        <v>38325</v>
      </c>
      <c r="H1050" t="s">
        <v>13</v>
      </c>
      <c r="I1050" t="s">
        <v>94</v>
      </c>
      <c r="J1050" t="s">
        <v>287</v>
      </c>
      <c r="K1050" t="s">
        <v>205</v>
      </c>
      <c r="L1050" t="s">
        <v>206</v>
      </c>
      <c r="M1050" t="s">
        <v>207</v>
      </c>
      <c r="O1050" t="s">
        <v>208</v>
      </c>
      <c r="P1050" t="s">
        <v>71</v>
      </c>
    </row>
    <row r="1051" spans="1:16" x14ac:dyDescent="0.2">
      <c r="A1051">
        <v>10239</v>
      </c>
      <c r="B1051" s="2">
        <v>46</v>
      </c>
      <c r="C1051" s="1">
        <v>73.92</v>
      </c>
      <c r="D1051" s="1">
        <v>3400.32</v>
      </c>
      <c r="E1051" s="4">
        <v>2004</v>
      </c>
      <c r="F1051" s="4">
        <f t="shared" si="16"/>
        <v>12</v>
      </c>
      <c r="G1051" s="3">
        <v>38325</v>
      </c>
      <c r="H1051" t="s">
        <v>13</v>
      </c>
      <c r="I1051" t="s">
        <v>94</v>
      </c>
      <c r="J1051" t="s">
        <v>322</v>
      </c>
      <c r="K1051" t="s">
        <v>205</v>
      </c>
      <c r="L1051" t="s">
        <v>206</v>
      </c>
      <c r="M1051" t="s">
        <v>207</v>
      </c>
      <c r="O1051" t="s">
        <v>208</v>
      </c>
      <c r="P1051" t="s">
        <v>71</v>
      </c>
    </row>
    <row r="1052" spans="1:16" x14ac:dyDescent="0.2">
      <c r="A1052">
        <v>10239</v>
      </c>
      <c r="B1052" s="2">
        <v>47</v>
      </c>
      <c r="C1052" s="1">
        <v>100</v>
      </c>
      <c r="D1052" s="1">
        <v>7083.37</v>
      </c>
      <c r="E1052" s="4">
        <v>2004</v>
      </c>
      <c r="F1052" s="4">
        <f t="shared" si="16"/>
        <v>12</v>
      </c>
      <c r="G1052" s="3">
        <v>38325</v>
      </c>
      <c r="H1052" t="s">
        <v>13</v>
      </c>
      <c r="I1052" t="s">
        <v>94</v>
      </c>
      <c r="J1052" t="s">
        <v>341</v>
      </c>
      <c r="K1052" t="s">
        <v>205</v>
      </c>
      <c r="L1052" t="s">
        <v>206</v>
      </c>
      <c r="M1052" t="s">
        <v>207</v>
      </c>
      <c r="O1052" t="s">
        <v>208</v>
      </c>
      <c r="P1052" t="s">
        <v>71</v>
      </c>
    </row>
    <row r="1053" spans="1:16" x14ac:dyDescent="0.2">
      <c r="A1053">
        <v>10239</v>
      </c>
      <c r="B1053" s="2">
        <v>20</v>
      </c>
      <c r="C1053" s="1">
        <v>44.56</v>
      </c>
      <c r="D1053" s="1">
        <v>891.2</v>
      </c>
      <c r="E1053" s="4">
        <v>2004</v>
      </c>
      <c r="F1053" s="4">
        <f t="shared" si="16"/>
        <v>12</v>
      </c>
      <c r="G1053" s="3">
        <v>38325</v>
      </c>
      <c r="H1053" t="s">
        <v>13</v>
      </c>
      <c r="I1053" t="s">
        <v>94</v>
      </c>
      <c r="J1053" t="s">
        <v>372</v>
      </c>
      <c r="K1053" t="s">
        <v>205</v>
      </c>
      <c r="L1053" t="s">
        <v>206</v>
      </c>
      <c r="M1053" t="s">
        <v>207</v>
      </c>
      <c r="O1053" t="s">
        <v>208</v>
      </c>
      <c r="P1053" t="s">
        <v>71</v>
      </c>
    </row>
    <row r="1054" spans="1:16" x14ac:dyDescent="0.2">
      <c r="A1054">
        <v>10239</v>
      </c>
      <c r="B1054" s="2">
        <v>29</v>
      </c>
      <c r="C1054" s="1">
        <v>100</v>
      </c>
      <c r="D1054" s="1">
        <v>4479.63</v>
      </c>
      <c r="E1054" s="4">
        <v>2004</v>
      </c>
      <c r="F1054" s="4">
        <f t="shared" si="16"/>
        <v>12</v>
      </c>
      <c r="G1054" s="3">
        <v>38325</v>
      </c>
      <c r="H1054" t="s">
        <v>13</v>
      </c>
      <c r="I1054" t="s">
        <v>94</v>
      </c>
      <c r="J1054" t="s">
        <v>379</v>
      </c>
      <c r="K1054" t="s">
        <v>205</v>
      </c>
      <c r="L1054" t="s">
        <v>206</v>
      </c>
      <c r="M1054" t="s">
        <v>207</v>
      </c>
      <c r="O1054" t="s">
        <v>208</v>
      </c>
      <c r="P1054" t="s">
        <v>71</v>
      </c>
    </row>
    <row r="1055" spans="1:16" x14ac:dyDescent="0.2">
      <c r="A1055">
        <v>10328</v>
      </c>
      <c r="B1055" s="2">
        <v>34</v>
      </c>
      <c r="C1055" s="1">
        <v>100</v>
      </c>
      <c r="D1055" s="1">
        <v>3815.48</v>
      </c>
      <c r="E1055" s="4">
        <v>2004</v>
      </c>
      <c r="F1055" s="4">
        <f t="shared" si="16"/>
        <v>12</v>
      </c>
      <c r="G1055" s="3">
        <v>38332</v>
      </c>
      <c r="H1055" t="s">
        <v>13</v>
      </c>
      <c r="I1055" t="s">
        <v>301</v>
      </c>
      <c r="J1055" t="s">
        <v>349</v>
      </c>
      <c r="K1055" t="s">
        <v>303</v>
      </c>
      <c r="L1055" t="s">
        <v>304</v>
      </c>
      <c r="M1055" t="s">
        <v>305</v>
      </c>
      <c r="O1055" t="s">
        <v>306</v>
      </c>
      <c r="P1055" t="s">
        <v>138</v>
      </c>
    </row>
    <row r="1056" spans="1:16" x14ac:dyDescent="0.2">
      <c r="A1056">
        <v>10328</v>
      </c>
      <c r="B1056" s="2">
        <v>47</v>
      </c>
      <c r="C1056" s="1">
        <v>87.54</v>
      </c>
      <c r="D1056" s="1">
        <v>4114.38</v>
      </c>
      <c r="E1056" s="4">
        <v>2004</v>
      </c>
      <c r="F1056" s="4">
        <f t="shared" si="16"/>
        <v>12</v>
      </c>
      <c r="G1056" s="3">
        <v>38332</v>
      </c>
      <c r="H1056" t="s">
        <v>13</v>
      </c>
      <c r="I1056" t="s">
        <v>313</v>
      </c>
      <c r="J1056" t="s">
        <v>361</v>
      </c>
      <c r="K1056" t="s">
        <v>303</v>
      </c>
      <c r="L1056" t="s">
        <v>304</v>
      </c>
      <c r="M1056" t="s">
        <v>305</v>
      </c>
      <c r="O1056" t="s">
        <v>306</v>
      </c>
      <c r="P1056" t="s">
        <v>138</v>
      </c>
    </row>
    <row r="1057" spans="1:16" x14ac:dyDescent="0.2">
      <c r="A1057">
        <v>10328</v>
      </c>
      <c r="B1057" s="2">
        <v>48</v>
      </c>
      <c r="C1057" s="1">
        <v>58.92</v>
      </c>
      <c r="D1057" s="1">
        <v>2828.16</v>
      </c>
      <c r="E1057" s="4">
        <v>2004</v>
      </c>
      <c r="F1057" s="4">
        <f t="shared" si="16"/>
        <v>12</v>
      </c>
      <c r="G1057" s="3">
        <v>38332</v>
      </c>
      <c r="H1057" t="s">
        <v>13</v>
      </c>
      <c r="I1057" t="s">
        <v>313</v>
      </c>
      <c r="J1057" t="s">
        <v>370</v>
      </c>
      <c r="K1057" t="s">
        <v>303</v>
      </c>
      <c r="L1057" t="s">
        <v>304</v>
      </c>
      <c r="M1057" t="s">
        <v>305</v>
      </c>
      <c r="O1057" t="s">
        <v>306</v>
      </c>
      <c r="P1057" t="s">
        <v>138</v>
      </c>
    </row>
    <row r="1058" spans="1:16" x14ac:dyDescent="0.2">
      <c r="A1058">
        <v>10328</v>
      </c>
      <c r="B1058" s="2">
        <v>20</v>
      </c>
      <c r="C1058" s="1">
        <v>72.98</v>
      </c>
      <c r="D1058" s="1">
        <v>1459.6</v>
      </c>
      <c r="E1058" s="4">
        <v>2004</v>
      </c>
      <c r="F1058" s="4">
        <f t="shared" si="16"/>
        <v>12</v>
      </c>
      <c r="G1058" s="3">
        <v>38332</v>
      </c>
      <c r="H1058" t="s">
        <v>13</v>
      </c>
      <c r="I1058" t="s">
        <v>301</v>
      </c>
      <c r="J1058" t="s">
        <v>376</v>
      </c>
      <c r="K1058" t="s">
        <v>303</v>
      </c>
      <c r="L1058" t="s">
        <v>304</v>
      </c>
      <c r="M1058" t="s">
        <v>305</v>
      </c>
      <c r="O1058" t="s">
        <v>306</v>
      </c>
      <c r="P1058" t="s">
        <v>138</v>
      </c>
    </row>
    <row r="1059" spans="1:16" x14ac:dyDescent="0.2">
      <c r="A1059">
        <v>10328</v>
      </c>
      <c r="B1059" s="2">
        <v>35</v>
      </c>
      <c r="C1059" s="1">
        <v>76.430000000000007</v>
      </c>
      <c r="D1059" s="1">
        <v>2675.05</v>
      </c>
      <c r="E1059" s="4">
        <v>2004</v>
      </c>
      <c r="F1059" s="4">
        <f t="shared" si="16"/>
        <v>12</v>
      </c>
      <c r="G1059" s="3">
        <v>38332</v>
      </c>
      <c r="H1059" t="s">
        <v>13</v>
      </c>
      <c r="I1059" t="s">
        <v>313</v>
      </c>
      <c r="J1059" t="s">
        <v>380</v>
      </c>
      <c r="K1059" t="s">
        <v>303</v>
      </c>
      <c r="L1059" t="s">
        <v>304</v>
      </c>
      <c r="M1059" t="s">
        <v>305</v>
      </c>
      <c r="O1059" t="s">
        <v>306</v>
      </c>
      <c r="P1059" t="s">
        <v>138</v>
      </c>
    </row>
    <row r="1060" spans="1:16" x14ac:dyDescent="0.2">
      <c r="A1060">
        <v>10328</v>
      </c>
      <c r="B1060" s="2">
        <v>43</v>
      </c>
      <c r="C1060" s="1">
        <v>60.86</v>
      </c>
      <c r="D1060" s="1">
        <v>2616.98</v>
      </c>
      <c r="E1060" s="4">
        <v>2004</v>
      </c>
      <c r="F1060" s="4">
        <f t="shared" si="16"/>
        <v>12</v>
      </c>
      <c r="G1060" s="3">
        <v>38332</v>
      </c>
      <c r="H1060" t="s">
        <v>13</v>
      </c>
      <c r="I1060" t="s">
        <v>313</v>
      </c>
      <c r="J1060" t="s">
        <v>384</v>
      </c>
      <c r="K1060" t="s">
        <v>303</v>
      </c>
      <c r="L1060" t="s">
        <v>304</v>
      </c>
      <c r="M1060" t="s">
        <v>305</v>
      </c>
      <c r="O1060" t="s">
        <v>306</v>
      </c>
      <c r="P1060" t="s">
        <v>138</v>
      </c>
    </row>
    <row r="1061" spans="1:16" x14ac:dyDescent="0.2">
      <c r="A1061">
        <v>10328</v>
      </c>
      <c r="B1061" s="2">
        <v>24</v>
      </c>
      <c r="C1061" s="1">
        <v>81.17</v>
      </c>
      <c r="D1061" s="1">
        <v>1948.08</v>
      </c>
      <c r="E1061" s="4">
        <v>2004</v>
      </c>
      <c r="F1061" s="4">
        <f t="shared" ref="F1061:F1124" si="17">MONTH(G1060)</f>
        <v>12</v>
      </c>
      <c r="G1061" s="3">
        <v>38332</v>
      </c>
      <c r="H1061" t="s">
        <v>13</v>
      </c>
      <c r="I1061" t="s">
        <v>301</v>
      </c>
      <c r="J1061" t="s">
        <v>392</v>
      </c>
      <c r="K1061" t="s">
        <v>303</v>
      </c>
      <c r="L1061" t="s">
        <v>304</v>
      </c>
      <c r="M1061" t="s">
        <v>305</v>
      </c>
      <c r="O1061" t="s">
        <v>306</v>
      </c>
      <c r="P1061" t="s">
        <v>138</v>
      </c>
    </row>
    <row r="1062" spans="1:16" x14ac:dyDescent="0.2">
      <c r="A1062">
        <v>10328</v>
      </c>
      <c r="B1062" s="2">
        <v>34</v>
      </c>
      <c r="C1062" s="1">
        <v>51.93</v>
      </c>
      <c r="D1062" s="1">
        <v>1765.62</v>
      </c>
      <c r="E1062" s="4">
        <v>2004</v>
      </c>
      <c r="F1062" s="4">
        <f t="shared" si="17"/>
        <v>12</v>
      </c>
      <c r="G1062" s="3">
        <v>38332</v>
      </c>
      <c r="H1062" t="s">
        <v>13</v>
      </c>
      <c r="I1062" t="s">
        <v>301</v>
      </c>
      <c r="J1062" t="s">
        <v>394</v>
      </c>
      <c r="K1062" t="s">
        <v>303</v>
      </c>
      <c r="L1062" t="s">
        <v>304</v>
      </c>
      <c r="M1062" t="s">
        <v>305</v>
      </c>
      <c r="O1062" t="s">
        <v>306</v>
      </c>
      <c r="P1062" t="s">
        <v>138</v>
      </c>
    </row>
    <row r="1063" spans="1:16" x14ac:dyDescent="0.2">
      <c r="A1063">
        <v>10328</v>
      </c>
      <c r="B1063" s="2">
        <v>27</v>
      </c>
      <c r="C1063" s="1">
        <v>100</v>
      </c>
      <c r="D1063" s="1">
        <v>2762.1</v>
      </c>
      <c r="E1063" s="4">
        <v>2004</v>
      </c>
      <c r="F1063" s="4">
        <f t="shared" si="17"/>
        <v>12</v>
      </c>
      <c r="G1063" s="3">
        <v>38332</v>
      </c>
      <c r="H1063" t="s">
        <v>13</v>
      </c>
      <c r="I1063" t="s">
        <v>313</v>
      </c>
      <c r="J1063" t="s">
        <v>399</v>
      </c>
      <c r="K1063" t="s">
        <v>303</v>
      </c>
      <c r="L1063" t="s">
        <v>304</v>
      </c>
      <c r="M1063" t="s">
        <v>305</v>
      </c>
      <c r="O1063" t="s">
        <v>306</v>
      </c>
      <c r="P1063" t="s">
        <v>138</v>
      </c>
    </row>
    <row r="1064" spans="1:16" x14ac:dyDescent="0.2">
      <c r="A1064">
        <v>10328</v>
      </c>
      <c r="B1064" s="2">
        <v>41</v>
      </c>
      <c r="C1064" s="1">
        <v>100</v>
      </c>
      <c r="D1064" s="1">
        <v>4156.58</v>
      </c>
      <c r="E1064" s="4">
        <v>2004</v>
      </c>
      <c r="F1064" s="4">
        <f t="shared" si="17"/>
        <v>12</v>
      </c>
      <c r="G1064" s="3">
        <v>38332</v>
      </c>
      <c r="H1064" t="s">
        <v>13</v>
      </c>
      <c r="I1064" t="s">
        <v>335</v>
      </c>
      <c r="J1064" t="s">
        <v>401</v>
      </c>
      <c r="K1064" t="s">
        <v>303</v>
      </c>
      <c r="L1064" t="s">
        <v>304</v>
      </c>
      <c r="M1064" t="s">
        <v>305</v>
      </c>
      <c r="O1064" t="s">
        <v>306</v>
      </c>
      <c r="P1064" t="s">
        <v>138</v>
      </c>
    </row>
    <row r="1065" spans="1:16" x14ac:dyDescent="0.2">
      <c r="A1065">
        <v>10328</v>
      </c>
      <c r="B1065" s="2">
        <v>37</v>
      </c>
      <c r="C1065" s="1">
        <v>100</v>
      </c>
      <c r="D1065" s="1">
        <v>4021.53</v>
      </c>
      <c r="E1065" s="4">
        <v>2004</v>
      </c>
      <c r="F1065" s="4">
        <f t="shared" si="17"/>
        <v>12</v>
      </c>
      <c r="G1065" s="3">
        <v>38332</v>
      </c>
      <c r="H1065" t="s">
        <v>13</v>
      </c>
      <c r="I1065" t="s">
        <v>313</v>
      </c>
      <c r="J1065" t="s">
        <v>402</v>
      </c>
      <c r="K1065" t="s">
        <v>303</v>
      </c>
      <c r="L1065" t="s">
        <v>304</v>
      </c>
      <c r="M1065" t="s">
        <v>305</v>
      </c>
      <c r="O1065" t="s">
        <v>306</v>
      </c>
      <c r="P1065" t="s">
        <v>138</v>
      </c>
    </row>
    <row r="1066" spans="1:16" x14ac:dyDescent="0.2">
      <c r="A1066">
        <v>10328</v>
      </c>
      <c r="B1066" s="2">
        <v>33</v>
      </c>
      <c r="C1066" s="1">
        <v>100</v>
      </c>
      <c r="D1066" s="1">
        <v>4072.2</v>
      </c>
      <c r="E1066" s="4">
        <v>2004</v>
      </c>
      <c r="F1066" s="4">
        <f t="shared" si="17"/>
        <v>12</v>
      </c>
      <c r="G1066" s="3">
        <v>38332</v>
      </c>
      <c r="H1066" t="s">
        <v>13</v>
      </c>
      <c r="I1066" t="s">
        <v>313</v>
      </c>
      <c r="J1066" t="s">
        <v>405</v>
      </c>
      <c r="K1066" t="s">
        <v>303</v>
      </c>
      <c r="L1066" t="s">
        <v>304</v>
      </c>
      <c r="M1066" t="s">
        <v>305</v>
      </c>
      <c r="O1066" t="s">
        <v>306</v>
      </c>
      <c r="P1066" t="s">
        <v>138</v>
      </c>
    </row>
    <row r="1067" spans="1:16" x14ac:dyDescent="0.2">
      <c r="A1067">
        <v>10328</v>
      </c>
      <c r="B1067" s="2">
        <v>33</v>
      </c>
      <c r="C1067" s="1">
        <v>64</v>
      </c>
      <c r="D1067" s="1">
        <v>2112</v>
      </c>
      <c r="E1067" s="4">
        <v>2004</v>
      </c>
      <c r="F1067" s="4">
        <f t="shared" si="17"/>
        <v>12</v>
      </c>
      <c r="G1067" s="3">
        <v>38332</v>
      </c>
      <c r="H1067" t="s">
        <v>13</v>
      </c>
      <c r="I1067" t="s">
        <v>313</v>
      </c>
      <c r="J1067" t="s">
        <v>406</v>
      </c>
      <c r="K1067" t="s">
        <v>303</v>
      </c>
      <c r="L1067" t="s">
        <v>304</v>
      </c>
      <c r="M1067" t="s">
        <v>305</v>
      </c>
      <c r="O1067" t="s">
        <v>306</v>
      </c>
      <c r="P1067" t="s">
        <v>138</v>
      </c>
    </row>
    <row r="1068" spans="1:16" x14ac:dyDescent="0.2">
      <c r="A1068">
        <v>10328</v>
      </c>
      <c r="B1068" s="2">
        <v>39</v>
      </c>
      <c r="C1068" s="1">
        <v>85.87</v>
      </c>
      <c r="D1068" s="1">
        <v>3348.93</v>
      </c>
      <c r="E1068" s="4">
        <v>2004</v>
      </c>
      <c r="F1068" s="4">
        <f t="shared" si="17"/>
        <v>12</v>
      </c>
      <c r="G1068" s="3">
        <v>38332</v>
      </c>
      <c r="H1068" t="s">
        <v>13</v>
      </c>
      <c r="I1068" t="s">
        <v>313</v>
      </c>
      <c r="J1068" t="s">
        <v>409</v>
      </c>
      <c r="K1068" t="s">
        <v>303</v>
      </c>
      <c r="L1068" t="s">
        <v>304</v>
      </c>
      <c r="M1068" t="s">
        <v>305</v>
      </c>
      <c r="O1068" t="s">
        <v>306</v>
      </c>
      <c r="P1068" t="s">
        <v>138</v>
      </c>
    </row>
    <row r="1069" spans="1:16" x14ac:dyDescent="0.2">
      <c r="A1069">
        <v>10386</v>
      </c>
      <c r="B1069" s="2">
        <v>25</v>
      </c>
      <c r="C1069" s="1">
        <v>54.57</v>
      </c>
      <c r="D1069" s="1">
        <v>1364.25</v>
      </c>
      <c r="E1069" s="4">
        <v>2005</v>
      </c>
      <c r="F1069" s="4">
        <f t="shared" si="17"/>
        <v>12</v>
      </c>
      <c r="G1069" s="3">
        <v>38355</v>
      </c>
      <c r="H1069" t="s">
        <v>217</v>
      </c>
      <c r="I1069" t="s">
        <v>313</v>
      </c>
      <c r="J1069" t="s">
        <v>314</v>
      </c>
      <c r="K1069" t="s">
        <v>89</v>
      </c>
      <c r="L1069" t="s">
        <v>90</v>
      </c>
      <c r="M1069" t="s">
        <v>91</v>
      </c>
      <c r="O1069" t="s">
        <v>92</v>
      </c>
      <c r="P1069" t="s">
        <v>93</v>
      </c>
    </row>
    <row r="1070" spans="1:16" x14ac:dyDescent="0.2">
      <c r="A1070">
        <v>10386</v>
      </c>
      <c r="B1070" s="2">
        <v>21</v>
      </c>
      <c r="C1070" s="1">
        <v>74.77</v>
      </c>
      <c r="D1070" s="1">
        <v>1570.17</v>
      </c>
      <c r="E1070" s="4">
        <v>2005</v>
      </c>
      <c r="F1070" s="4">
        <f t="shared" si="17"/>
        <v>1</v>
      </c>
      <c r="G1070" s="3">
        <v>38355</v>
      </c>
      <c r="H1070" t="s">
        <v>217</v>
      </c>
      <c r="I1070" t="s">
        <v>313</v>
      </c>
      <c r="J1070" t="s">
        <v>329</v>
      </c>
      <c r="K1070" t="s">
        <v>89</v>
      </c>
      <c r="L1070" t="s">
        <v>90</v>
      </c>
      <c r="M1070" t="s">
        <v>91</v>
      </c>
      <c r="O1070" t="s">
        <v>92</v>
      </c>
      <c r="P1070" t="s">
        <v>93</v>
      </c>
    </row>
    <row r="1071" spans="1:16" x14ac:dyDescent="0.2">
      <c r="A1071">
        <v>10386</v>
      </c>
      <c r="B1071" s="2">
        <v>37</v>
      </c>
      <c r="C1071" s="1">
        <v>93.01</v>
      </c>
      <c r="D1071" s="1">
        <v>3441.37</v>
      </c>
      <c r="E1071" s="4">
        <v>2005</v>
      </c>
      <c r="F1071" s="4">
        <f t="shared" si="17"/>
        <v>1</v>
      </c>
      <c r="G1071" s="3">
        <v>38355</v>
      </c>
      <c r="H1071" t="s">
        <v>217</v>
      </c>
      <c r="I1071" t="s">
        <v>335</v>
      </c>
      <c r="J1071" t="s">
        <v>336</v>
      </c>
      <c r="K1071" t="s">
        <v>89</v>
      </c>
      <c r="L1071" t="s">
        <v>90</v>
      </c>
      <c r="M1071" t="s">
        <v>91</v>
      </c>
      <c r="O1071" t="s">
        <v>92</v>
      </c>
      <c r="P1071" t="s">
        <v>93</v>
      </c>
    </row>
    <row r="1072" spans="1:16" x14ac:dyDescent="0.2">
      <c r="A1072">
        <v>10386</v>
      </c>
      <c r="B1072" s="2">
        <v>22</v>
      </c>
      <c r="C1072" s="1">
        <v>57.55</v>
      </c>
      <c r="D1072" s="1">
        <v>1266.0999999999999</v>
      </c>
      <c r="E1072" s="4">
        <v>2005</v>
      </c>
      <c r="F1072" s="4">
        <f t="shared" si="17"/>
        <v>1</v>
      </c>
      <c r="G1072" s="3">
        <v>38355</v>
      </c>
      <c r="H1072" t="s">
        <v>217</v>
      </c>
      <c r="I1072" t="s">
        <v>301</v>
      </c>
      <c r="J1072" t="s">
        <v>349</v>
      </c>
      <c r="K1072" t="s">
        <v>89</v>
      </c>
      <c r="L1072" t="s">
        <v>90</v>
      </c>
      <c r="M1072" t="s">
        <v>91</v>
      </c>
      <c r="O1072" t="s">
        <v>92</v>
      </c>
      <c r="P1072" t="s">
        <v>93</v>
      </c>
    </row>
    <row r="1073" spans="1:16" x14ac:dyDescent="0.2">
      <c r="A1073">
        <v>10386</v>
      </c>
      <c r="B1073" s="2">
        <v>33</v>
      </c>
      <c r="C1073" s="1">
        <v>41.71</v>
      </c>
      <c r="D1073" s="1">
        <v>1376.43</v>
      </c>
      <c r="E1073" s="4">
        <v>2005</v>
      </c>
      <c r="F1073" s="4">
        <f t="shared" si="17"/>
        <v>1</v>
      </c>
      <c r="G1073" s="3">
        <v>38355</v>
      </c>
      <c r="H1073" t="s">
        <v>217</v>
      </c>
      <c r="I1073" t="s">
        <v>313</v>
      </c>
      <c r="J1073" t="s">
        <v>361</v>
      </c>
      <c r="K1073" t="s">
        <v>89</v>
      </c>
      <c r="L1073" t="s">
        <v>90</v>
      </c>
      <c r="M1073" t="s">
        <v>91</v>
      </c>
      <c r="O1073" t="s">
        <v>92</v>
      </c>
      <c r="P1073" t="s">
        <v>93</v>
      </c>
    </row>
    <row r="1074" spans="1:16" x14ac:dyDescent="0.2">
      <c r="A1074">
        <v>10386</v>
      </c>
      <c r="B1074" s="2">
        <v>39</v>
      </c>
      <c r="C1074" s="1">
        <v>55.96</v>
      </c>
      <c r="D1074" s="1">
        <v>2182.44</v>
      </c>
      <c r="E1074" s="4">
        <v>2005</v>
      </c>
      <c r="F1074" s="4">
        <f t="shared" si="17"/>
        <v>1</v>
      </c>
      <c r="G1074" s="3">
        <v>38355</v>
      </c>
      <c r="H1074" t="s">
        <v>217</v>
      </c>
      <c r="I1074" t="s">
        <v>313</v>
      </c>
      <c r="J1074" t="s">
        <v>370</v>
      </c>
      <c r="K1074" t="s">
        <v>89</v>
      </c>
      <c r="L1074" t="s">
        <v>90</v>
      </c>
      <c r="M1074" t="s">
        <v>91</v>
      </c>
      <c r="O1074" t="s">
        <v>92</v>
      </c>
      <c r="P1074" t="s">
        <v>93</v>
      </c>
    </row>
    <row r="1075" spans="1:16" x14ac:dyDescent="0.2">
      <c r="A1075">
        <v>10386</v>
      </c>
      <c r="B1075" s="2">
        <v>35</v>
      </c>
      <c r="C1075" s="1">
        <v>63.76</v>
      </c>
      <c r="D1075" s="1">
        <v>2231.6</v>
      </c>
      <c r="E1075" s="4">
        <v>2005</v>
      </c>
      <c r="F1075" s="4">
        <f t="shared" si="17"/>
        <v>1</v>
      </c>
      <c r="G1075" s="3">
        <v>38355</v>
      </c>
      <c r="H1075" t="s">
        <v>217</v>
      </c>
      <c r="I1075" t="s">
        <v>301</v>
      </c>
      <c r="J1075" t="s">
        <v>376</v>
      </c>
      <c r="K1075" t="s">
        <v>89</v>
      </c>
      <c r="L1075" t="s">
        <v>90</v>
      </c>
      <c r="M1075" t="s">
        <v>91</v>
      </c>
      <c r="O1075" t="s">
        <v>92</v>
      </c>
      <c r="P1075" t="s">
        <v>93</v>
      </c>
    </row>
    <row r="1076" spans="1:16" x14ac:dyDescent="0.2">
      <c r="A1076">
        <v>10386</v>
      </c>
      <c r="B1076" s="2">
        <v>41</v>
      </c>
      <c r="C1076" s="1">
        <v>73.319999999999993</v>
      </c>
      <c r="D1076" s="1">
        <v>3006.12</v>
      </c>
      <c r="E1076" s="4">
        <v>2005</v>
      </c>
      <c r="F1076" s="4">
        <f t="shared" si="17"/>
        <v>1</v>
      </c>
      <c r="G1076" s="3">
        <v>38355</v>
      </c>
      <c r="H1076" t="s">
        <v>217</v>
      </c>
      <c r="I1076" t="s">
        <v>313</v>
      </c>
      <c r="J1076" t="s">
        <v>380</v>
      </c>
      <c r="K1076" t="s">
        <v>89</v>
      </c>
      <c r="L1076" t="s">
        <v>90</v>
      </c>
      <c r="M1076" t="s">
        <v>91</v>
      </c>
      <c r="O1076" t="s">
        <v>92</v>
      </c>
      <c r="P1076" t="s">
        <v>93</v>
      </c>
    </row>
    <row r="1077" spans="1:16" x14ac:dyDescent="0.2">
      <c r="A1077">
        <v>10386</v>
      </c>
      <c r="B1077" s="2">
        <v>50</v>
      </c>
      <c r="C1077" s="1">
        <v>63.34</v>
      </c>
      <c r="D1077" s="1">
        <v>3167</v>
      </c>
      <c r="E1077" s="4">
        <v>2005</v>
      </c>
      <c r="F1077" s="4">
        <f t="shared" si="17"/>
        <v>1</v>
      </c>
      <c r="G1077" s="3">
        <v>38355</v>
      </c>
      <c r="H1077" t="s">
        <v>217</v>
      </c>
      <c r="I1077" t="s">
        <v>313</v>
      </c>
      <c r="J1077" t="s">
        <v>384</v>
      </c>
      <c r="K1077" t="s">
        <v>89</v>
      </c>
      <c r="L1077" t="s">
        <v>90</v>
      </c>
      <c r="M1077" t="s">
        <v>91</v>
      </c>
      <c r="O1077" t="s">
        <v>92</v>
      </c>
      <c r="P1077" t="s">
        <v>93</v>
      </c>
    </row>
    <row r="1078" spans="1:16" x14ac:dyDescent="0.2">
      <c r="A1078">
        <v>10386</v>
      </c>
      <c r="B1078" s="2">
        <v>29</v>
      </c>
      <c r="C1078" s="1">
        <v>85.76</v>
      </c>
      <c r="D1078" s="1">
        <v>2487.04</v>
      </c>
      <c r="E1078" s="4">
        <v>2005</v>
      </c>
      <c r="F1078" s="4">
        <f t="shared" si="17"/>
        <v>1</v>
      </c>
      <c r="G1078" s="3">
        <v>38355</v>
      </c>
      <c r="H1078" t="s">
        <v>217</v>
      </c>
      <c r="I1078" t="s">
        <v>335</v>
      </c>
      <c r="J1078" t="s">
        <v>401</v>
      </c>
      <c r="K1078" t="s">
        <v>89</v>
      </c>
      <c r="L1078" t="s">
        <v>90</v>
      </c>
      <c r="M1078" t="s">
        <v>91</v>
      </c>
      <c r="O1078" t="s">
        <v>92</v>
      </c>
      <c r="P1078" t="s">
        <v>93</v>
      </c>
    </row>
    <row r="1079" spans="1:16" x14ac:dyDescent="0.2">
      <c r="A1079">
        <v>10386</v>
      </c>
      <c r="B1079" s="2">
        <v>37</v>
      </c>
      <c r="C1079" s="1">
        <v>83.84</v>
      </c>
      <c r="D1079" s="1">
        <v>3102.08</v>
      </c>
      <c r="E1079" s="4">
        <v>2005</v>
      </c>
      <c r="F1079" s="4">
        <f t="shared" si="17"/>
        <v>1</v>
      </c>
      <c r="G1079" s="3">
        <v>38355</v>
      </c>
      <c r="H1079" t="s">
        <v>217</v>
      </c>
      <c r="I1079" t="s">
        <v>313</v>
      </c>
      <c r="J1079" t="s">
        <v>402</v>
      </c>
      <c r="K1079" t="s">
        <v>89</v>
      </c>
      <c r="L1079" t="s">
        <v>90</v>
      </c>
      <c r="M1079" t="s">
        <v>91</v>
      </c>
      <c r="O1079" t="s">
        <v>92</v>
      </c>
      <c r="P1079" t="s">
        <v>93</v>
      </c>
    </row>
    <row r="1080" spans="1:16" x14ac:dyDescent="0.2">
      <c r="A1080">
        <v>10386</v>
      </c>
      <c r="B1080" s="2">
        <v>37</v>
      </c>
      <c r="C1080" s="1">
        <v>100</v>
      </c>
      <c r="D1080" s="1">
        <v>5017.57</v>
      </c>
      <c r="E1080" s="4">
        <v>2005</v>
      </c>
      <c r="F1080" s="4">
        <f t="shared" si="17"/>
        <v>1</v>
      </c>
      <c r="G1080" s="3">
        <v>38355</v>
      </c>
      <c r="H1080" t="s">
        <v>217</v>
      </c>
      <c r="I1080" t="s">
        <v>335</v>
      </c>
      <c r="J1080" t="s">
        <v>403</v>
      </c>
      <c r="K1080" t="s">
        <v>89</v>
      </c>
      <c r="L1080" t="s">
        <v>90</v>
      </c>
      <c r="M1080" t="s">
        <v>91</v>
      </c>
      <c r="O1080" t="s">
        <v>92</v>
      </c>
      <c r="P1080" t="s">
        <v>93</v>
      </c>
    </row>
    <row r="1081" spans="1:16" x14ac:dyDescent="0.2">
      <c r="A1081">
        <v>10386</v>
      </c>
      <c r="B1081" s="2">
        <v>32</v>
      </c>
      <c r="C1081" s="1">
        <v>94.34</v>
      </c>
      <c r="D1081" s="1">
        <v>3018.88</v>
      </c>
      <c r="E1081" s="4">
        <v>2005</v>
      </c>
      <c r="F1081" s="4">
        <f t="shared" si="17"/>
        <v>1</v>
      </c>
      <c r="G1081" s="3">
        <v>38355</v>
      </c>
      <c r="H1081" t="s">
        <v>217</v>
      </c>
      <c r="I1081" t="s">
        <v>313</v>
      </c>
      <c r="J1081" t="s">
        <v>406</v>
      </c>
      <c r="K1081" t="s">
        <v>89</v>
      </c>
      <c r="L1081" t="s">
        <v>90</v>
      </c>
      <c r="M1081" t="s">
        <v>91</v>
      </c>
      <c r="O1081" t="s">
        <v>92</v>
      </c>
      <c r="P1081" t="s">
        <v>93</v>
      </c>
    </row>
    <row r="1082" spans="1:16" x14ac:dyDescent="0.2">
      <c r="A1082">
        <v>10386</v>
      </c>
      <c r="B1082" s="2">
        <v>45</v>
      </c>
      <c r="C1082" s="1">
        <v>92.08</v>
      </c>
      <c r="D1082" s="1">
        <v>4143.6000000000004</v>
      </c>
      <c r="E1082" s="4">
        <v>2005</v>
      </c>
      <c r="F1082" s="4">
        <f t="shared" si="17"/>
        <v>1</v>
      </c>
      <c r="G1082" s="3">
        <v>38355</v>
      </c>
      <c r="H1082" t="s">
        <v>217</v>
      </c>
      <c r="I1082" t="s">
        <v>335</v>
      </c>
      <c r="J1082" t="s">
        <v>407</v>
      </c>
      <c r="K1082" t="s">
        <v>89</v>
      </c>
      <c r="L1082" t="s">
        <v>90</v>
      </c>
      <c r="M1082" t="s">
        <v>91</v>
      </c>
      <c r="O1082" t="s">
        <v>92</v>
      </c>
      <c r="P1082" t="s">
        <v>93</v>
      </c>
    </row>
    <row r="1083" spans="1:16" x14ac:dyDescent="0.2">
      <c r="A1083">
        <v>10386</v>
      </c>
      <c r="B1083" s="2">
        <v>30</v>
      </c>
      <c r="C1083" s="1">
        <v>95.48</v>
      </c>
      <c r="D1083" s="1">
        <v>2864.4</v>
      </c>
      <c r="E1083" s="4">
        <v>2005</v>
      </c>
      <c r="F1083" s="4">
        <f t="shared" si="17"/>
        <v>1</v>
      </c>
      <c r="G1083" s="3">
        <v>38355</v>
      </c>
      <c r="H1083" t="s">
        <v>217</v>
      </c>
      <c r="I1083" t="s">
        <v>335</v>
      </c>
      <c r="J1083" t="s">
        <v>408</v>
      </c>
      <c r="K1083" t="s">
        <v>89</v>
      </c>
      <c r="L1083" t="s">
        <v>90</v>
      </c>
      <c r="M1083" t="s">
        <v>91</v>
      </c>
      <c r="O1083" t="s">
        <v>92</v>
      </c>
      <c r="P1083" t="s">
        <v>93</v>
      </c>
    </row>
    <row r="1084" spans="1:16" x14ac:dyDescent="0.2">
      <c r="A1084">
        <v>10386</v>
      </c>
      <c r="B1084" s="2">
        <v>44</v>
      </c>
      <c r="C1084" s="1">
        <v>86.4</v>
      </c>
      <c r="D1084" s="1">
        <v>3801.6</v>
      </c>
      <c r="E1084" s="4">
        <v>2005</v>
      </c>
      <c r="F1084" s="4">
        <f t="shared" si="17"/>
        <v>1</v>
      </c>
      <c r="G1084" s="3">
        <v>38355</v>
      </c>
      <c r="H1084" t="s">
        <v>217</v>
      </c>
      <c r="I1084" t="s">
        <v>313</v>
      </c>
      <c r="J1084" t="s">
        <v>409</v>
      </c>
      <c r="K1084" t="s">
        <v>89</v>
      </c>
      <c r="L1084" t="s">
        <v>90</v>
      </c>
      <c r="M1084" t="s">
        <v>91</v>
      </c>
      <c r="O1084" t="s">
        <v>92</v>
      </c>
      <c r="P1084" t="s">
        <v>93</v>
      </c>
    </row>
    <row r="1085" spans="1:16" x14ac:dyDescent="0.2">
      <c r="A1085">
        <v>10386</v>
      </c>
      <c r="B1085" s="2">
        <v>50</v>
      </c>
      <c r="C1085" s="1">
        <v>87.15</v>
      </c>
      <c r="D1085" s="1">
        <v>4357.5</v>
      </c>
      <c r="E1085" s="4">
        <v>2005</v>
      </c>
      <c r="F1085" s="4">
        <f t="shared" si="17"/>
        <v>1</v>
      </c>
      <c r="G1085" s="3">
        <v>38355</v>
      </c>
      <c r="H1085" t="s">
        <v>217</v>
      </c>
      <c r="I1085" t="s">
        <v>313</v>
      </c>
      <c r="J1085" t="s">
        <v>410</v>
      </c>
      <c r="K1085" t="s">
        <v>89</v>
      </c>
      <c r="L1085" t="s">
        <v>90</v>
      </c>
      <c r="M1085" t="s">
        <v>91</v>
      </c>
      <c r="O1085" t="s">
        <v>92</v>
      </c>
      <c r="P1085" t="s">
        <v>93</v>
      </c>
    </row>
    <row r="1086" spans="1:16" x14ac:dyDescent="0.2">
      <c r="A1086">
        <v>10386</v>
      </c>
      <c r="B1086" s="2">
        <v>43</v>
      </c>
      <c r="C1086" s="1">
        <v>100</v>
      </c>
      <c r="D1086" s="1">
        <v>5417.57</v>
      </c>
      <c r="E1086" s="4">
        <v>2005</v>
      </c>
      <c r="F1086" s="4">
        <f t="shared" si="17"/>
        <v>1</v>
      </c>
      <c r="G1086" s="3">
        <v>38355</v>
      </c>
      <c r="H1086" t="s">
        <v>217</v>
      </c>
      <c r="I1086" t="s">
        <v>335</v>
      </c>
      <c r="J1086" t="s">
        <v>411</v>
      </c>
      <c r="K1086" t="s">
        <v>89</v>
      </c>
      <c r="L1086" t="s">
        <v>90</v>
      </c>
      <c r="M1086" t="s">
        <v>91</v>
      </c>
      <c r="O1086" t="s">
        <v>92</v>
      </c>
      <c r="P1086" t="s">
        <v>93</v>
      </c>
    </row>
    <row r="1087" spans="1:16" x14ac:dyDescent="0.2">
      <c r="A1087">
        <v>10400</v>
      </c>
      <c r="B1087" s="2">
        <v>64</v>
      </c>
      <c r="C1087" s="1">
        <v>100</v>
      </c>
      <c r="D1087" s="1">
        <v>9661.44</v>
      </c>
      <c r="E1087" s="4">
        <v>2005</v>
      </c>
      <c r="F1087" s="4">
        <f t="shared" si="17"/>
        <v>1</v>
      </c>
      <c r="G1087" s="3">
        <v>38356</v>
      </c>
      <c r="H1087" t="s">
        <v>13</v>
      </c>
      <c r="I1087" t="s">
        <v>94</v>
      </c>
      <c r="J1087" t="s">
        <v>173</v>
      </c>
      <c r="K1087" t="s">
        <v>209</v>
      </c>
      <c r="L1087">
        <v>4085553659</v>
      </c>
      <c r="M1087" t="s">
        <v>210</v>
      </c>
      <c r="O1087" t="s">
        <v>211</v>
      </c>
      <c r="P1087" t="s">
        <v>19</v>
      </c>
    </row>
    <row r="1088" spans="1:16" x14ac:dyDescent="0.2">
      <c r="A1088">
        <v>10400</v>
      </c>
      <c r="B1088" s="2">
        <v>34</v>
      </c>
      <c r="C1088" s="1">
        <v>100</v>
      </c>
      <c r="D1088" s="1">
        <v>6433.82</v>
      </c>
      <c r="E1088" s="4">
        <v>2005</v>
      </c>
      <c r="F1088" s="4">
        <f t="shared" si="17"/>
        <v>1</v>
      </c>
      <c r="G1088" s="3">
        <v>38356</v>
      </c>
      <c r="H1088" t="s">
        <v>13</v>
      </c>
      <c r="I1088" t="s">
        <v>313</v>
      </c>
      <c r="J1088" t="s">
        <v>314</v>
      </c>
      <c r="K1088" t="s">
        <v>209</v>
      </c>
      <c r="L1088">
        <v>4085553659</v>
      </c>
      <c r="M1088" t="s">
        <v>210</v>
      </c>
      <c r="O1088" t="s">
        <v>211</v>
      </c>
      <c r="P1088" t="s">
        <v>19</v>
      </c>
    </row>
    <row r="1089" spans="1:16" x14ac:dyDescent="0.2">
      <c r="A1089">
        <v>10400</v>
      </c>
      <c r="B1089" s="2">
        <v>30</v>
      </c>
      <c r="C1089" s="1">
        <v>74.84</v>
      </c>
      <c r="D1089" s="1">
        <v>2245.1999999999998</v>
      </c>
      <c r="E1089" s="4">
        <v>2005</v>
      </c>
      <c r="F1089" s="4">
        <f t="shared" si="17"/>
        <v>1</v>
      </c>
      <c r="G1089" s="3">
        <v>38356</v>
      </c>
      <c r="H1089" t="s">
        <v>13</v>
      </c>
      <c r="I1089" t="s">
        <v>335</v>
      </c>
      <c r="J1089" t="s">
        <v>336</v>
      </c>
      <c r="K1089" t="s">
        <v>209</v>
      </c>
      <c r="L1089">
        <v>4085553659</v>
      </c>
      <c r="M1089" t="s">
        <v>210</v>
      </c>
      <c r="O1089" t="s">
        <v>211</v>
      </c>
      <c r="P1089" t="s">
        <v>19</v>
      </c>
    </row>
    <row r="1090" spans="1:16" x14ac:dyDescent="0.2">
      <c r="A1090">
        <v>10400</v>
      </c>
      <c r="B1090" s="2">
        <v>58</v>
      </c>
      <c r="C1090" s="1">
        <v>100</v>
      </c>
      <c r="D1090" s="1">
        <v>7307.42</v>
      </c>
      <c r="E1090" s="4">
        <v>2005</v>
      </c>
      <c r="F1090" s="4">
        <f t="shared" si="17"/>
        <v>1</v>
      </c>
      <c r="G1090" s="3">
        <v>38356</v>
      </c>
      <c r="H1090" t="s">
        <v>13</v>
      </c>
      <c r="I1090" t="s">
        <v>301</v>
      </c>
      <c r="J1090" t="s">
        <v>349</v>
      </c>
      <c r="K1090" t="s">
        <v>209</v>
      </c>
      <c r="L1090">
        <v>4085553659</v>
      </c>
      <c r="M1090" t="s">
        <v>210</v>
      </c>
      <c r="O1090" t="s">
        <v>211</v>
      </c>
      <c r="P1090" t="s">
        <v>19</v>
      </c>
    </row>
    <row r="1091" spans="1:16" x14ac:dyDescent="0.2">
      <c r="A1091">
        <v>10400</v>
      </c>
      <c r="B1091" s="2">
        <v>24</v>
      </c>
      <c r="C1091" s="1">
        <v>61.66</v>
      </c>
      <c r="D1091" s="1">
        <v>1479.84</v>
      </c>
      <c r="E1091" s="4">
        <v>2005</v>
      </c>
      <c r="F1091" s="4">
        <f t="shared" si="17"/>
        <v>1</v>
      </c>
      <c r="G1091" s="3">
        <v>38356</v>
      </c>
      <c r="H1091" t="s">
        <v>13</v>
      </c>
      <c r="I1091" t="s">
        <v>313</v>
      </c>
      <c r="J1091" t="s">
        <v>370</v>
      </c>
      <c r="K1091" t="s">
        <v>209</v>
      </c>
      <c r="L1091">
        <v>4085553659</v>
      </c>
      <c r="M1091" t="s">
        <v>210</v>
      </c>
      <c r="O1091" t="s">
        <v>211</v>
      </c>
      <c r="P1091" t="s">
        <v>19</v>
      </c>
    </row>
    <row r="1092" spans="1:16" x14ac:dyDescent="0.2">
      <c r="A1092">
        <v>10400</v>
      </c>
      <c r="B1092" s="2">
        <v>38</v>
      </c>
      <c r="C1092" s="1">
        <v>57.2</v>
      </c>
      <c r="D1092" s="1">
        <v>2173.6</v>
      </c>
      <c r="E1092" s="4">
        <v>2005</v>
      </c>
      <c r="F1092" s="4">
        <f t="shared" si="17"/>
        <v>1</v>
      </c>
      <c r="G1092" s="3">
        <v>38356</v>
      </c>
      <c r="H1092" t="s">
        <v>13</v>
      </c>
      <c r="I1092" t="s">
        <v>301</v>
      </c>
      <c r="J1092" t="s">
        <v>376</v>
      </c>
      <c r="K1092" t="s">
        <v>209</v>
      </c>
      <c r="L1092">
        <v>4085553659</v>
      </c>
      <c r="M1092" t="s">
        <v>210</v>
      </c>
      <c r="O1092" t="s">
        <v>211</v>
      </c>
      <c r="P1092" t="s">
        <v>19</v>
      </c>
    </row>
    <row r="1093" spans="1:16" x14ac:dyDescent="0.2">
      <c r="A1093">
        <v>10400</v>
      </c>
      <c r="B1093" s="2">
        <v>42</v>
      </c>
      <c r="C1093" s="1">
        <v>72.959999999999994</v>
      </c>
      <c r="D1093" s="1">
        <v>3064.32</v>
      </c>
      <c r="E1093" s="4">
        <v>2005</v>
      </c>
      <c r="F1093" s="4">
        <f t="shared" si="17"/>
        <v>1</v>
      </c>
      <c r="G1093" s="3">
        <v>38356</v>
      </c>
      <c r="H1093" t="s">
        <v>13</v>
      </c>
      <c r="I1093" t="s">
        <v>301</v>
      </c>
      <c r="J1093" t="s">
        <v>378</v>
      </c>
      <c r="K1093" t="s">
        <v>209</v>
      </c>
      <c r="L1093">
        <v>4085553659</v>
      </c>
      <c r="M1093" t="s">
        <v>210</v>
      </c>
      <c r="O1093" t="s">
        <v>211</v>
      </c>
      <c r="P1093" t="s">
        <v>19</v>
      </c>
    </row>
    <row r="1094" spans="1:16" x14ac:dyDescent="0.2">
      <c r="A1094">
        <v>10400</v>
      </c>
      <c r="B1094" s="2">
        <v>46</v>
      </c>
      <c r="C1094" s="1">
        <v>87.8</v>
      </c>
      <c r="D1094" s="1">
        <v>4038.8</v>
      </c>
      <c r="E1094" s="4">
        <v>2005</v>
      </c>
      <c r="F1094" s="4">
        <f t="shared" si="17"/>
        <v>1</v>
      </c>
      <c r="G1094" s="3">
        <v>38356</v>
      </c>
      <c r="H1094" t="s">
        <v>13</v>
      </c>
      <c r="I1094" t="s">
        <v>335</v>
      </c>
      <c r="J1094" t="s">
        <v>401</v>
      </c>
      <c r="K1094" t="s">
        <v>209</v>
      </c>
      <c r="L1094">
        <v>4085553659</v>
      </c>
      <c r="M1094" t="s">
        <v>210</v>
      </c>
      <c r="O1094" t="s">
        <v>211</v>
      </c>
      <c r="P1094" t="s">
        <v>19</v>
      </c>
    </row>
    <row r="1095" spans="1:16" x14ac:dyDescent="0.2">
      <c r="A1095">
        <v>10400</v>
      </c>
      <c r="B1095" s="2">
        <v>20</v>
      </c>
      <c r="C1095" s="1">
        <v>56.12</v>
      </c>
      <c r="D1095" s="1">
        <v>1122.4000000000001</v>
      </c>
      <c r="E1095" s="4">
        <v>2005</v>
      </c>
      <c r="F1095" s="4">
        <f t="shared" si="17"/>
        <v>1</v>
      </c>
      <c r="G1095" s="3">
        <v>38356</v>
      </c>
      <c r="H1095" t="s">
        <v>13</v>
      </c>
      <c r="I1095" t="s">
        <v>313</v>
      </c>
      <c r="J1095" t="s">
        <v>410</v>
      </c>
      <c r="K1095" t="s">
        <v>209</v>
      </c>
      <c r="L1095">
        <v>4085553659</v>
      </c>
      <c r="M1095" t="s">
        <v>210</v>
      </c>
      <c r="O1095" t="s">
        <v>211</v>
      </c>
      <c r="P1095" t="s">
        <v>19</v>
      </c>
    </row>
    <row r="1096" spans="1:16" x14ac:dyDescent="0.2">
      <c r="A1096">
        <v>10411</v>
      </c>
      <c r="B1096" s="2">
        <v>23</v>
      </c>
      <c r="C1096" s="1">
        <v>100</v>
      </c>
      <c r="D1096" s="1">
        <v>4140.2299999999996</v>
      </c>
      <c r="E1096" s="4">
        <v>2005</v>
      </c>
      <c r="F1096" s="4">
        <f t="shared" si="17"/>
        <v>1</v>
      </c>
      <c r="G1096" s="3">
        <v>38357</v>
      </c>
      <c r="H1096" t="s">
        <v>13</v>
      </c>
      <c r="I1096" t="s">
        <v>94</v>
      </c>
      <c r="J1096" t="s">
        <v>95</v>
      </c>
      <c r="K1096" t="s">
        <v>161</v>
      </c>
      <c r="L1096" t="s">
        <v>162</v>
      </c>
      <c r="M1096" t="s">
        <v>163</v>
      </c>
      <c r="O1096" t="s">
        <v>164</v>
      </c>
      <c r="P1096" t="s">
        <v>125</v>
      </c>
    </row>
    <row r="1097" spans="1:16" x14ac:dyDescent="0.2">
      <c r="A1097">
        <v>10411</v>
      </c>
      <c r="B1097" s="2">
        <v>27</v>
      </c>
      <c r="C1097" s="1">
        <v>100</v>
      </c>
      <c r="D1097" s="1">
        <v>4427.7299999999996</v>
      </c>
      <c r="E1097" s="4">
        <v>2005</v>
      </c>
      <c r="F1097" s="4">
        <f t="shared" si="17"/>
        <v>1</v>
      </c>
      <c r="G1097" s="3">
        <v>38357</v>
      </c>
      <c r="H1097" t="s">
        <v>13</v>
      </c>
      <c r="I1097" t="s">
        <v>94</v>
      </c>
      <c r="J1097" t="s">
        <v>213</v>
      </c>
      <c r="K1097" t="s">
        <v>161</v>
      </c>
      <c r="L1097" t="s">
        <v>162</v>
      </c>
      <c r="M1097" t="s">
        <v>163</v>
      </c>
      <c r="O1097" t="s">
        <v>164</v>
      </c>
      <c r="P1097" t="s">
        <v>125</v>
      </c>
    </row>
    <row r="1098" spans="1:16" x14ac:dyDescent="0.2">
      <c r="A1098">
        <v>10411</v>
      </c>
      <c r="B1098" s="2">
        <v>40</v>
      </c>
      <c r="C1098" s="1">
        <v>100</v>
      </c>
      <c r="D1098" s="1">
        <v>6232</v>
      </c>
      <c r="E1098" s="4">
        <v>2005</v>
      </c>
      <c r="F1098" s="4">
        <f t="shared" si="17"/>
        <v>1</v>
      </c>
      <c r="G1098" s="3">
        <v>38357</v>
      </c>
      <c r="H1098" t="s">
        <v>13</v>
      </c>
      <c r="I1098" t="s">
        <v>266</v>
      </c>
      <c r="J1098" t="s">
        <v>267</v>
      </c>
      <c r="K1098" t="s">
        <v>161</v>
      </c>
      <c r="L1098" t="s">
        <v>162</v>
      </c>
      <c r="M1098" t="s">
        <v>163</v>
      </c>
      <c r="O1098" t="s">
        <v>164</v>
      </c>
      <c r="P1098" t="s">
        <v>125</v>
      </c>
    </row>
    <row r="1099" spans="1:16" x14ac:dyDescent="0.2">
      <c r="A1099">
        <v>10411</v>
      </c>
      <c r="B1099" s="2">
        <v>27</v>
      </c>
      <c r="C1099" s="1">
        <v>100</v>
      </c>
      <c r="D1099" s="1">
        <v>3213</v>
      </c>
      <c r="E1099" s="4">
        <v>2005</v>
      </c>
      <c r="F1099" s="4">
        <f t="shared" si="17"/>
        <v>1</v>
      </c>
      <c r="G1099" s="3">
        <v>38357</v>
      </c>
      <c r="H1099" t="s">
        <v>13</v>
      </c>
      <c r="I1099" t="s">
        <v>266</v>
      </c>
      <c r="J1099" t="s">
        <v>292</v>
      </c>
      <c r="K1099" t="s">
        <v>161</v>
      </c>
      <c r="L1099" t="s">
        <v>162</v>
      </c>
      <c r="M1099" t="s">
        <v>163</v>
      </c>
      <c r="O1099" t="s">
        <v>164</v>
      </c>
      <c r="P1099" t="s">
        <v>125</v>
      </c>
    </row>
    <row r="1100" spans="1:16" x14ac:dyDescent="0.2">
      <c r="A1100">
        <v>10411</v>
      </c>
      <c r="B1100" s="2">
        <v>46</v>
      </c>
      <c r="C1100" s="1">
        <v>100</v>
      </c>
      <c r="D1100" s="1">
        <v>5235.72</v>
      </c>
      <c r="E1100" s="4">
        <v>2005</v>
      </c>
      <c r="F1100" s="4">
        <f t="shared" si="17"/>
        <v>1</v>
      </c>
      <c r="G1100" s="3">
        <v>38357</v>
      </c>
      <c r="H1100" t="s">
        <v>13</v>
      </c>
      <c r="I1100" t="s">
        <v>266</v>
      </c>
      <c r="J1100" t="s">
        <v>353</v>
      </c>
      <c r="K1100" t="s">
        <v>161</v>
      </c>
      <c r="L1100" t="s">
        <v>162</v>
      </c>
      <c r="M1100" t="s">
        <v>163</v>
      </c>
      <c r="O1100" t="s">
        <v>164</v>
      </c>
      <c r="P1100" t="s">
        <v>125</v>
      </c>
    </row>
    <row r="1101" spans="1:16" x14ac:dyDescent="0.2">
      <c r="A1101">
        <v>10411</v>
      </c>
      <c r="B1101" s="2">
        <v>35</v>
      </c>
      <c r="C1101" s="1">
        <v>59.87</v>
      </c>
      <c r="D1101" s="1">
        <v>2095.4499999999998</v>
      </c>
      <c r="E1101" s="4">
        <v>2005</v>
      </c>
      <c r="F1101" s="4">
        <f t="shared" si="17"/>
        <v>1</v>
      </c>
      <c r="G1101" s="3">
        <v>38357</v>
      </c>
      <c r="H1101" t="s">
        <v>13</v>
      </c>
      <c r="I1101" t="s">
        <v>301</v>
      </c>
      <c r="J1101" t="s">
        <v>354</v>
      </c>
      <c r="K1101" t="s">
        <v>161</v>
      </c>
      <c r="L1101" t="s">
        <v>162</v>
      </c>
      <c r="M1101" t="s">
        <v>163</v>
      </c>
      <c r="O1101" t="s">
        <v>164</v>
      </c>
      <c r="P1101" t="s">
        <v>125</v>
      </c>
    </row>
    <row r="1102" spans="1:16" x14ac:dyDescent="0.2">
      <c r="A1102">
        <v>10411</v>
      </c>
      <c r="B1102" s="2">
        <v>26</v>
      </c>
      <c r="C1102" s="1">
        <v>100</v>
      </c>
      <c r="D1102" s="1">
        <v>2904.72</v>
      </c>
      <c r="E1102" s="4">
        <v>2005</v>
      </c>
      <c r="F1102" s="4">
        <f t="shared" si="17"/>
        <v>1</v>
      </c>
      <c r="G1102" s="3">
        <v>38357</v>
      </c>
      <c r="H1102" t="s">
        <v>13</v>
      </c>
      <c r="I1102" t="s">
        <v>266</v>
      </c>
      <c r="J1102" t="s">
        <v>386</v>
      </c>
      <c r="K1102" t="s">
        <v>161</v>
      </c>
      <c r="L1102" t="s">
        <v>162</v>
      </c>
      <c r="M1102" t="s">
        <v>163</v>
      </c>
      <c r="O1102" t="s">
        <v>164</v>
      </c>
      <c r="P1102" t="s">
        <v>125</v>
      </c>
    </row>
    <row r="1103" spans="1:16" x14ac:dyDescent="0.2">
      <c r="A1103">
        <v>10411</v>
      </c>
      <c r="B1103" s="2">
        <v>27</v>
      </c>
      <c r="C1103" s="1">
        <v>69.16</v>
      </c>
      <c r="D1103" s="1">
        <v>1867.32</v>
      </c>
      <c r="E1103" s="4">
        <v>2005</v>
      </c>
      <c r="F1103" s="4">
        <f t="shared" si="17"/>
        <v>1</v>
      </c>
      <c r="G1103" s="3">
        <v>38357</v>
      </c>
      <c r="H1103" t="s">
        <v>13</v>
      </c>
      <c r="I1103" t="s">
        <v>266</v>
      </c>
      <c r="J1103" t="s">
        <v>391</v>
      </c>
      <c r="K1103" t="s">
        <v>161</v>
      </c>
      <c r="L1103" t="s">
        <v>162</v>
      </c>
      <c r="M1103" t="s">
        <v>163</v>
      </c>
      <c r="O1103" t="s">
        <v>164</v>
      </c>
      <c r="P1103" t="s">
        <v>125</v>
      </c>
    </row>
    <row r="1104" spans="1:16" x14ac:dyDescent="0.2">
      <c r="A1104">
        <v>10411</v>
      </c>
      <c r="B1104" s="2">
        <v>34</v>
      </c>
      <c r="C1104" s="1">
        <v>100</v>
      </c>
      <c r="D1104" s="1">
        <v>3576.8</v>
      </c>
      <c r="E1104" s="4">
        <v>2005</v>
      </c>
      <c r="F1104" s="4">
        <f t="shared" si="17"/>
        <v>1</v>
      </c>
      <c r="G1104" s="3">
        <v>38357</v>
      </c>
      <c r="H1104" t="s">
        <v>13</v>
      </c>
      <c r="I1104" t="s">
        <v>94</v>
      </c>
      <c r="J1104" t="s">
        <v>404</v>
      </c>
      <c r="K1104" t="s">
        <v>161</v>
      </c>
      <c r="L1104" t="s">
        <v>162</v>
      </c>
      <c r="M1104" t="s">
        <v>163</v>
      </c>
      <c r="O1104" t="s">
        <v>164</v>
      </c>
      <c r="P1104" t="s">
        <v>125</v>
      </c>
    </row>
    <row r="1105" spans="1:16" x14ac:dyDescent="0.2">
      <c r="A1105">
        <v>10374</v>
      </c>
      <c r="B1105" s="2">
        <v>39</v>
      </c>
      <c r="C1105" s="1">
        <v>100</v>
      </c>
      <c r="D1105" s="1">
        <v>5288.01</v>
      </c>
      <c r="E1105" s="4">
        <v>2005</v>
      </c>
      <c r="F1105" s="4">
        <f t="shared" si="17"/>
        <v>1</v>
      </c>
      <c r="G1105" s="3">
        <v>38385</v>
      </c>
      <c r="H1105" t="s">
        <v>13</v>
      </c>
      <c r="I1105" t="s">
        <v>14</v>
      </c>
      <c r="J1105" t="s">
        <v>165</v>
      </c>
      <c r="K1105" t="s">
        <v>112</v>
      </c>
      <c r="L1105" t="s">
        <v>113</v>
      </c>
      <c r="M1105" t="s">
        <v>114</v>
      </c>
      <c r="O1105" t="s">
        <v>115</v>
      </c>
      <c r="P1105" t="s">
        <v>52</v>
      </c>
    </row>
    <row r="1106" spans="1:16" x14ac:dyDescent="0.2">
      <c r="A1106">
        <v>10374</v>
      </c>
      <c r="B1106" s="2">
        <v>22</v>
      </c>
      <c r="C1106" s="1">
        <v>100</v>
      </c>
      <c r="D1106" s="1">
        <v>3834.38</v>
      </c>
      <c r="E1106" s="4">
        <v>2005</v>
      </c>
      <c r="F1106" s="4">
        <f t="shared" si="17"/>
        <v>2</v>
      </c>
      <c r="G1106" s="3">
        <v>38385</v>
      </c>
      <c r="H1106" t="s">
        <v>13</v>
      </c>
      <c r="I1106" t="s">
        <v>14</v>
      </c>
      <c r="J1106" t="s">
        <v>172</v>
      </c>
      <c r="K1106" t="s">
        <v>112</v>
      </c>
      <c r="L1106" t="s">
        <v>113</v>
      </c>
      <c r="M1106" t="s">
        <v>114</v>
      </c>
      <c r="O1106" t="s">
        <v>115</v>
      </c>
      <c r="P1106" t="s">
        <v>52</v>
      </c>
    </row>
    <row r="1107" spans="1:16" x14ac:dyDescent="0.2">
      <c r="A1107">
        <v>10374</v>
      </c>
      <c r="B1107" s="2">
        <v>42</v>
      </c>
      <c r="C1107" s="1">
        <v>69.27</v>
      </c>
      <c r="D1107" s="1">
        <v>2909.34</v>
      </c>
      <c r="E1107" s="4">
        <v>2005</v>
      </c>
      <c r="F1107" s="4">
        <f t="shared" si="17"/>
        <v>2</v>
      </c>
      <c r="G1107" s="3">
        <v>38385</v>
      </c>
      <c r="H1107" t="s">
        <v>13</v>
      </c>
      <c r="I1107" t="s">
        <v>313</v>
      </c>
      <c r="J1107" t="s">
        <v>329</v>
      </c>
      <c r="K1107" t="s">
        <v>112</v>
      </c>
      <c r="L1107" t="s">
        <v>113</v>
      </c>
      <c r="M1107" t="s">
        <v>114</v>
      </c>
      <c r="O1107" t="s">
        <v>115</v>
      </c>
      <c r="P1107" t="s">
        <v>52</v>
      </c>
    </row>
    <row r="1108" spans="1:16" x14ac:dyDescent="0.2">
      <c r="A1108">
        <v>10374</v>
      </c>
      <c r="B1108" s="2">
        <v>22</v>
      </c>
      <c r="C1108" s="1">
        <v>53.3</v>
      </c>
      <c r="D1108" s="1">
        <v>1172.5999999999999</v>
      </c>
      <c r="E1108" s="4">
        <v>2005</v>
      </c>
      <c r="F1108" s="4">
        <f t="shared" si="17"/>
        <v>2</v>
      </c>
      <c r="G1108" s="3">
        <v>38385</v>
      </c>
      <c r="H1108" t="s">
        <v>13</v>
      </c>
      <c r="I1108" t="s">
        <v>14</v>
      </c>
      <c r="J1108" t="s">
        <v>330</v>
      </c>
      <c r="K1108" t="s">
        <v>112</v>
      </c>
      <c r="L1108" t="s">
        <v>113</v>
      </c>
      <c r="M1108" t="s">
        <v>114</v>
      </c>
      <c r="O1108" t="s">
        <v>115</v>
      </c>
      <c r="P1108" t="s">
        <v>52</v>
      </c>
    </row>
    <row r="1109" spans="1:16" x14ac:dyDescent="0.2">
      <c r="A1109">
        <v>10374</v>
      </c>
      <c r="B1109" s="2">
        <v>38</v>
      </c>
      <c r="C1109" s="1">
        <v>100</v>
      </c>
      <c r="D1109" s="1">
        <v>4197.1000000000004</v>
      </c>
      <c r="E1109" s="4">
        <v>2005</v>
      </c>
      <c r="F1109" s="4">
        <f t="shared" si="17"/>
        <v>2</v>
      </c>
      <c r="G1109" s="3">
        <v>38385</v>
      </c>
      <c r="H1109" t="s">
        <v>13</v>
      </c>
      <c r="I1109" t="s">
        <v>14</v>
      </c>
      <c r="J1109" t="s">
        <v>359</v>
      </c>
      <c r="K1109" t="s">
        <v>112</v>
      </c>
      <c r="L1109" t="s">
        <v>113</v>
      </c>
      <c r="M1109" t="s">
        <v>114</v>
      </c>
      <c r="O1109" t="s">
        <v>115</v>
      </c>
      <c r="P1109" t="s">
        <v>52</v>
      </c>
    </row>
    <row r="1110" spans="1:16" x14ac:dyDescent="0.2">
      <c r="A1110">
        <v>10374</v>
      </c>
      <c r="B1110" s="2">
        <v>46</v>
      </c>
      <c r="C1110" s="1">
        <v>94.1</v>
      </c>
      <c r="D1110" s="1">
        <v>4328.6000000000004</v>
      </c>
      <c r="E1110" s="4">
        <v>2005</v>
      </c>
      <c r="F1110" s="4">
        <f t="shared" si="17"/>
        <v>2</v>
      </c>
      <c r="G1110" s="3">
        <v>38385</v>
      </c>
      <c r="H1110" t="s">
        <v>13</v>
      </c>
      <c r="I1110" t="s">
        <v>313</v>
      </c>
      <c r="J1110" t="s">
        <v>361</v>
      </c>
      <c r="K1110" t="s">
        <v>112</v>
      </c>
      <c r="L1110" t="s">
        <v>113</v>
      </c>
      <c r="M1110" t="s">
        <v>114</v>
      </c>
      <c r="O1110" t="s">
        <v>115</v>
      </c>
      <c r="P1110" t="s">
        <v>52</v>
      </c>
    </row>
    <row r="1111" spans="1:16" x14ac:dyDescent="0.2">
      <c r="A1111">
        <v>10387</v>
      </c>
      <c r="B1111" s="2">
        <v>44</v>
      </c>
      <c r="C1111" s="1">
        <v>94.9</v>
      </c>
      <c r="D1111" s="1">
        <v>4175.6000000000004</v>
      </c>
      <c r="E1111" s="4">
        <v>2005</v>
      </c>
      <c r="F1111" s="4">
        <f t="shared" si="17"/>
        <v>2</v>
      </c>
      <c r="G1111" s="3">
        <v>38386</v>
      </c>
      <c r="H1111" t="s">
        <v>13</v>
      </c>
      <c r="I1111" t="s">
        <v>14</v>
      </c>
      <c r="J1111" t="s">
        <v>387</v>
      </c>
      <c r="K1111" t="s">
        <v>104</v>
      </c>
      <c r="L1111" t="s">
        <v>105</v>
      </c>
      <c r="M1111" t="s">
        <v>106</v>
      </c>
      <c r="O1111" t="s">
        <v>107</v>
      </c>
      <c r="P1111" t="s">
        <v>107</v>
      </c>
    </row>
    <row r="1112" spans="1:16" x14ac:dyDescent="0.2">
      <c r="A1112">
        <v>10375</v>
      </c>
      <c r="B1112" s="2">
        <v>21</v>
      </c>
      <c r="C1112" s="1">
        <v>34.909999999999997</v>
      </c>
      <c r="D1112" s="1">
        <v>733.11</v>
      </c>
      <c r="E1112" s="4">
        <v>2005</v>
      </c>
      <c r="F1112" s="4">
        <f t="shared" si="17"/>
        <v>2</v>
      </c>
      <c r="G1112" s="3">
        <v>38413</v>
      </c>
      <c r="H1112" t="s">
        <v>13</v>
      </c>
      <c r="I1112" t="s">
        <v>14</v>
      </c>
      <c r="J1112" t="s">
        <v>15</v>
      </c>
      <c r="K1112" t="s">
        <v>62</v>
      </c>
      <c r="L1112" t="s">
        <v>63</v>
      </c>
      <c r="M1112" t="s">
        <v>64</v>
      </c>
      <c r="O1112" t="s">
        <v>65</v>
      </c>
      <c r="P1112" t="s">
        <v>24</v>
      </c>
    </row>
    <row r="1113" spans="1:16" x14ac:dyDescent="0.2">
      <c r="A1113">
        <v>10375</v>
      </c>
      <c r="B1113" s="2">
        <v>45</v>
      </c>
      <c r="C1113" s="1">
        <v>76</v>
      </c>
      <c r="D1113" s="1">
        <v>3420</v>
      </c>
      <c r="E1113" s="4">
        <v>2005</v>
      </c>
      <c r="F1113" s="4">
        <f t="shared" si="17"/>
        <v>3</v>
      </c>
      <c r="G1113" s="3">
        <v>38413</v>
      </c>
      <c r="H1113" t="s">
        <v>13</v>
      </c>
      <c r="I1113" t="s">
        <v>94</v>
      </c>
      <c r="J1113" t="s">
        <v>228</v>
      </c>
      <c r="K1113" t="s">
        <v>62</v>
      </c>
      <c r="L1113" t="s">
        <v>63</v>
      </c>
      <c r="M1113" t="s">
        <v>64</v>
      </c>
      <c r="O1113" t="s">
        <v>65</v>
      </c>
      <c r="P1113" t="s">
        <v>24</v>
      </c>
    </row>
    <row r="1114" spans="1:16" x14ac:dyDescent="0.2">
      <c r="A1114">
        <v>10375</v>
      </c>
      <c r="B1114" s="2">
        <v>49</v>
      </c>
      <c r="C1114" s="1">
        <v>78.92</v>
      </c>
      <c r="D1114" s="1">
        <v>3867.08</v>
      </c>
      <c r="E1114" s="4">
        <v>2005</v>
      </c>
      <c r="F1114" s="4">
        <f t="shared" si="17"/>
        <v>3</v>
      </c>
      <c r="G1114" s="3">
        <v>38413</v>
      </c>
      <c r="H1114" t="s">
        <v>13</v>
      </c>
      <c r="I1114" t="s">
        <v>14</v>
      </c>
      <c r="J1114" t="s">
        <v>268</v>
      </c>
      <c r="K1114" t="s">
        <v>62</v>
      </c>
      <c r="L1114" t="s">
        <v>63</v>
      </c>
      <c r="M1114" t="s">
        <v>64</v>
      </c>
      <c r="O1114" t="s">
        <v>65</v>
      </c>
      <c r="P1114" t="s">
        <v>24</v>
      </c>
    </row>
    <row r="1115" spans="1:16" x14ac:dyDescent="0.2">
      <c r="A1115">
        <v>10375</v>
      </c>
      <c r="B1115" s="2">
        <v>23</v>
      </c>
      <c r="C1115" s="1">
        <v>100</v>
      </c>
      <c r="D1115" s="1">
        <v>2443.29</v>
      </c>
      <c r="E1115" s="4">
        <v>2005</v>
      </c>
      <c r="F1115" s="4">
        <f t="shared" si="17"/>
        <v>3</v>
      </c>
      <c r="G1115" s="3">
        <v>38413</v>
      </c>
      <c r="H1115" t="s">
        <v>13</v>
      </c>
      <c r="I1115" t="s">
        <v>14</v>
      </c>
      <c r="J1115" t="s">
        <v>363</v>
      </c>
      <c r="K1115" t="s">
        <v>62</v>
      </c>
      <c r="L1115" t="s">
        <v>63</v>
      </c>
      <c r="M1115" t="s">
        <v>64</v>
      </c>
      <c r="O1115" t="s">
        <v>65</v>
      </c>
      <c r="P1115" t="s">
        <v>24</v>
      </c>
    </row>
    <row r="1116" spans="1:16" x14ac:dyDescent="0.2">
      <c r="A1116">
        <v>10375</v>
      </c>
      <c r="B1116" s="2">
        <v>20</v>
      </c>
      <c r="C1116" s="1">
        <v>100</v>
      </c>
      <c r="D1116" s="1">
        <v>2046</v>
      </c>
      <c r="E1116" s="4">
        <v>2005</v>
      </c>
      <c r="F1116" s="4">
        <f t="shared" si="17"/>
        <v>3</v>
      </c>
      <c r="G1116" s="3">
        <v>38413</v>
      </c>
      <c r="H1116" t="s">
        <v>13</v>
      </c>
      <c r="I1116" t="s">
        <v>14</v>
      </c>
      <c r="J1116" t="s">
        <v>367</v>
      </c>
      <c r="K1116" t="s">
        <v>62</v>
      </c>
      <c r="L1116" t="s">
        <v>63</v>
      </c>
      <c r="M1116" t="s">
        <v>64</v>
      </c>
      <c r="O1116" t="s">
        <v>65</v>
      </c>
      <c r="P1116" t="s">
        <v>24</v>
      </c>
    </row>
    <row r="1117" spans="1:16" x14ac:dyDescent="0.2">
      <c r="A1117">
        <v>10375</v>
      </c>
      <c r="B1117" s="2">
        <v>43</v>
      </c>
      <c r="C1117" s="1">
        <v>100</v>
      </c>
      <c r="D1117" s="1">
        <v>10039.6</v>
      </c>
      <c r="E1117" s="4">
        <v>2005</v>
      </c>
      <c r="F1117" s="4">
        <f t="shared" si="17"/>
        <v>3</v>
      </c>
      <c r="G1117" s="3">
        <v>38413</v>
      </c>
      <c r="H1117" t="s">
        <v>13</v>
      </c>
      <c r="I1117" t="s">
        <v>313</v>
      </c>
      <c r="J1117" t="s">
        <v>384</v>
      </c>
      <c r="K1117" t="s">
        <v>62</v>
      </c>
      <c r="L1117" t="s">
        <v>63</v>
      </c>
      <c r="M1117" t="s">
        <v>64</v>
      </c>
      <c r="O1117" t="s">
        <v>65</v>
      </c>
      <c r="P1117" t="s">
        <v>24</v>
      </c>
    </row>
    <row r="1118" spans="1:16" x14ac:dyDescent="0.2">
      <c r="A1118">
        <v>10375</v>
      </c>
      <c r="B1118" s="2">
        <v>37</v>
      </c>
      <c r="C1118" s="1">
        <v>100</v>
      </c>
      <c r="D1118" s="1">
        <v>6353.27</v>
      </c>
      <c r="E1118" s="4">
        <v>2005</v>
      </c>
      <c r="F1118" s="4">
        <f t="shared" si="17"/>
        <v>3</v>
      </c>
      <c r="G1118" s="3">
        <v>38413</v>
      </c>
      <c r="H1118" t="s">
        <v>13</v>
      </c>
      <c r="I1118" t="s">
        <v>14</v>
      </c>
      <c r="J1118" t="s">
        <v>387</v>
      </c>
      <c r="K1118" t="s">
        <v>62</v>
      </c>
      <c r="L1118" t="s">
        <v>63</v>
      </c>
      <c r="M1118" t="s">
        <v>64</v>
      </c>
      <c r="O1118" t="s">
        <v>65</v>
      </c>
      <c r="P1118" t="s">
        <v>24</v>
      </c>
    </row>
    <row r="1119" spans="1:16" x14ac:dyDescent="0.2">
      <c r="A1119">
        <v>10375</v>
      </c>
      <c r="B1119" s="2">
        <v>44</v>
      </c>
      <c r="C1119" s="1">
        <v>82.26</v>
      </c>
      <c r="D1119" s="1">
        <v>3619.44</v>
      </c>
      <c r="E1119" s="4">
        <v>2005</v>
      </c>
      <c r="F1119" s="4">
        <f t="shared" si="17"/>
        <v>3</v>
      </c>
      <c r="G1119" s="3">
        <v>38413</v>
      </c>
      <c r="H1119" t="s">
        <v>13</v>
      </c>
      <c r="I1119" t="s">
        <v>301</v>
      </c>
      <c r="J1119" t="s">
        <v>392</v>
      </c>
      <c r="K1119" t="s">
        <v>62</v>
      </c>
      <c r="L1119" t="s">
        <v>63</v>
      </c>
      <c r="M1119" t="s">
        <v>64</v>
      </c>
      <c r="O1119" t="s">
        <v>65</v>
      </c>
      <c r="P1119" t="s">
        <v>24</v>
      </c>
    </row>
    <row r="1120" spans="1:16" x14ac:dyDescent="0.2">
      <c r="A1120">
        <v>10375</v>
      </c>
      <c r="B1120" s="2">
        <v>41</v>
      </c>
      <c r="C1120" s="1">
        <v>100</v>
      </c>
      <c r="D1120" s="1">
        <v>4701.88</v>
      </c>
      <c r="E1120" s="4">
        <v>2005</v>
      </c>
      <c r="F1120" s="4">
        <f t="shared" si="17"/>
        <v>3</v>
      </c>
      <c r="G1120" s="3">
        <v>38413</v>
      </c>
      <c r="H1120" t="s">
        <v>13</v>
      </c>
      <c r="I1120" t="s">
        <v>14</v>
      </c>
      <c r="J1120" t="s">
        <v>393</v>
      </c>
      <c r="K1120" t="s">
        <v>62</v>
      </c>
      <c r="L1120" t="s">
        <v>63</v>
      </c>
      <c r="M1120" t="s">
        <v>64</v>
      </c>
      <c r="O1120" t="s">
        <v>65</v>
      </c>
      <c r="P1120" t="s">
        <v>24</v>
      </c>
    </row>
    <row r="1121" spans="1:16" x14ac:dyDescent="0.2">
      <c r="A1121">
        <v>10375</v>
      </c>
      <c r="B1121" s="2">
        <v>49</v>
      </c>
      <c r="C1121" s="1">
        <v>65.8</v>
      </c>
      <c r="D1121" s="1">
        <v>3224.2</v>
      </c>
      <c r="E1121" s="4">
        <v>2005</v>
      </c>
      <c r="F1121" s="4">
        <f t="shared" si="17"/>
        <v>3</v>
      </c>
      <c r="G1121" s="3">
        <v>38413</v>
      </c>
      <c r="H1121" t="s">
        <v>13</v>
      </c>
      <c r="I1121" t="s">
        <v>301</v>
      </c>
      <c r="J1121" t="s">
        <v>394</v>
      </c>
      <c r="K1121" t="s">
        <v>62</v>
      </c>
      <c r="L1121" t="s">
        <v>63</v>
      </c>
      <c r="M1121" t="s">
        <v>64</v>
      </c>
      <c r="O1121" t="s">
        <v>65</v>
      </c>
      <c r="P1121" t="s">
        <v>24</v>
      </c>
    </row>
    <row r="1122" spans="1:16" x14ac:dyDescent="0.2">
      <c r="A1122">
        <v>10375</v>
      </c>
      <c r="B1122" s="2">
        <v>49</v>
      </c>
      <c r="C1122" s="1">
        <v>100</v>
      </c>
      <c r="D1122" s="1">
        <v>5406.66</v>
      </c>
      <c r="E1122" s="4">
        <v>2005</v>
      </c>
      <c r="F1122" s="4">
        <f t="shared" si="17"/>
        <v>3</v>
      </c>
      <c r="G1122" s="3">
        <v>38413</v>
      </c>
      <c r="H1122" t="s">
        <v>13</v>
      </c>
      <c r="I1122" t="s">
        <v>14</v>
      </c>
      <c r="J1122" t="s">
        <v>397</v>
      </c>
      <c r="K1122" t="s">
        <v>62</v>
      </c>
      <c r="L1122" t="s">
        <v>63</v>
      </c>
      <c r="M1122" t="s">
        <v>64</v>
      </c>
      <c r="O1122" t="s">
        <v>65</v>
      </c>
      <c r="P1122" t="s">
        <v>24</v>
      </c>
    </row>
    <row r="1123" spans="1:16" x14ac:dyDescent="0.2">
      <c r="A1123">
        <v>10375</v>
      </c>
      <c r="B1123" s="2">
        <v>37</v>
      </c>
      <c r="C1123" s="1">
        <v>81.87</v>
      </c>
      <c r="D1123" s="1">
        <v>3029.19</v>
      </c>
      <c r="E1123" s="4">
        <v>2005</v>
      </c>
      <c r="F1123" s="4">
        <f t="shared" si="17"/>
        <v>3</v>
      </c>
      <c r="G1123" s="3">
        <v>38413</v>
      </c>
      <c r="H1123" t="s">
        <v>13</v>
      </c>
      <c r="I1123" t="s">
        <v>313</v>
      </c>
      <c r="J1123" t="s">
        <v>399</v>
      </c>
      <c r="K1123" t="s">
        <v>62</v>
      </c>
      <c r="L1123" t="s">
        <v>63</v>
      </c>
      <c r="M1123" t="s">
        <v>64</v>
      </c>
      <c r="O1123" t="s">
        <v>65</v>
      </c>
      <c r="P1123" t="s">
        <v>24</v>
      </c>
    </row>
    <row r="1124" spans="1:16" x14ac:dyDescent="0.2">
      <c r="A1124">
        <v>10375</v>
      </c>
      <c r="B1124" s="2">
        <v>33</v>
      </c>
      <c r="C1124" s="1">
        <v>100</v>
      </c>
      <c r="D1124" s="1">
        <v>3856.71</v>
      </c>
      <c r="E1124" s="4">
        <v>2005</v>
      </c>
      <c r="F1124" s="4">
        <f t="shared" si="17"/>
        <v>3</v>
      </c>
      <c r="G1124" s="3">
        <v>38413</v>
      </c>
      <c r="H1124" t="s">
        <v>13</v>
      </c>
      <c r="I1124" t="s">
        <v>313</v>
      </c>
      <c r="J1124" t="s">
        <v>402</v>
      </c>
      <c r="K1124" t="s">
        <v>62</v>
      </c>
      <c r="L1124" t="s">
        <v>63</v>
      </c>
      <c r="M1124" t="s">
        <v>64</v>
      </c>
      <c r="O1124" t="s">
        <v>65</v>
      </c>
      <c r="P1124" t="s">
        <v>24</v>
      </c>
    </row>
    <row r="1125" spans="1:16" x14ac:dyDescent="0.2">
      <c r="A1125">
        <v>10375</v>
      </c>
      <c r="B1125" s="2">
        <v>25</v>
      </c>
      <c r="C1125" s="1">
        <v>66.73</v>
      </c>
      <c r="D1125" s="1">
        <v>1668.25</v>
      </c>
      <c r="E1125" s="4">
        <v>2005</v>
      </c>
      <c r="F1125" s="4">
        <f t="shared" ref="F1125:F1188" si="18">MONTH(G1124)</f>
        <v>3</v>
      </c>
      <c r="G1125" s="3">
        <v>38413</v>
      </c>
      <c r="H1125" t="s">
        <v>13</v>
      </c>
      <c r="I1125" t="s">
        <v>313</v>
      </c>
      <c r="J1125" t="s">
        <v>405</v>
      </c>
      <c r="K1125" t="s">
        <v>62</v>
      </c>
      <c r="L1125" t="s">
        <v>63</v>
      </c>
      <c r="M1125" t="s">
        <v>64</v>
      </c>
      <c r="O1125" t="s">
        <v>65</v>
      </c>
      <c r="P1125" t="s">
        <v>24</v>
      </c>
    </row>
    <row r="1126" spans="1:16" x14ac:dyDescent="0.2">
      <c r="A1126">
        <v>10375</v>
      </c>
      <c r="B1126" s="2">
        <v>44</v>
      </c>
      <c r="C1126" s="1">
        <v>100</v>
      </c>
      <c r="D1126" s="1">
        <v>5208.72</v>
      </c>
      <c r="E1126" s="4">
        <v>2005</v>
      </c>
      <c r="F1126" s="4">
        <f t="shared" si="18"/>
        <v>3</v>
      </c>
      <c r="G1126" s="3">
        <v>38413</v>
      </c>
      <c r="H1126" t="s">
        <v>13</v>
      </c>
      <c r="I1126" t="s">
        <v>313</v>
      </c>
      <c r="J1126" t="s">
        <v>406</v>
      </c>
      <c r="K1126" t="s">
        <v>62</v>
      </c>
      <c r="L1126" t="s">
        <v>63</v>
      </c>
      <c r="M1126" t="s">
        <v>64</v>
      </c>
      <c r="O1126" t="s">
        <v>65</v>
      </c>
      <c r="P1126" t="s">
        <v>24</v>
      </c>
    </row>
    <row r="1127" spans="1:16" x14ac:dyDescent="0.2">
      <c r="A1127">
        <v>10388</v>
      </c>
      <c r="B1127" s="2">
        <v>42</v>
      </c>
      <c r="C1127" s="1">
        <v>76.36</v>
      </c>
      <c r="D1127" s="1">
        <v>3207.12</v>
      </c>
      <c r="E1127" s="4">
        <v>2005</v>
      </c>
      <c r="F1127" s="4">
        <f t="shared" si="18"/>
        <v>3</v>
      </c>
      <c r="G1127" s="3">
        <v>38414</v>
      </c>
      <c r="H1127" t="s">
        <v>13</v>
      </c>
      <c r="I1127" t="s">
        <v>14</v>
      </c>
      <c r="J1127" t="s">
        <v>15</v>
      </c>
      <c r="K1127" t="s">
        <v>80</v>
      </c>
      <c r="L1127">
        <v>5085552555</v>
      </c>
      <c r="M1127" t="s">
        <v>81</v>
      </c>
      <c r="O1127" t="s">
        <v>82</v>
      </c>
      <c r="P1127" t="s">
        <v>19</v>
      </c>
    </row>
    <row r="1128" spans="1:16" x14ac:dyDescent="0.2">
      <c r="A1128">
        <v>10388</v>
      </c>
      <c r="B1128" s="2">
        <v>50</v>
      </c>
      <c r="C1128" s="1">
        <v>44.51</v>
      </c>
      <c r="D1128" s="1">
        <v>2225.5</v>
      </c>
      <c r="E1128" s="4">
        <v>2005</v>
      </c>
      <c r="F1128" s="4">
        <f t="shared" si="18"/>
        <v>3</v>
      </c>
      <c r="G1128" s="3">
        <v>38414</v>
      </c>
      <c r="H1128" t="s">
        <v>13</v>
      </c>
      <c r="I1128" t="s">
        <v>14</v>
      </c>
      <c r="J1128" t="s">
        <v>165</v>
      </c>
      <c r="K1128" t="s">
        <v>80</v>
      </c>
      <c r="L1128">
        <v>5085552555</v>
      </c>
      <c r="M1128" t="s">
        <v>81</v>
      </c>
      <c r="O1128" t="s">
        <v>82</v>
      </c>
      <c r="P1128" t="s">
        <v>19</v>
      </c>
    </row>
    <row r="1129" spans="1:16" x14ac:dyDescent="0.2">
      <c r="A1129">
        <v>10388</v>
      </c>
      <c r="B1129" s="2">
        <v>21</v>
      </c>
      <c r="C1129" s="1">
        <v>86.77</v>
      </c>
      <c r="D1129" s="1">
        <v>1822.17</v>
      </c>
      <c r="E1129" s="4">
        <v>2005</v>
      </c>
      <c r="F1129" s="4">
        <f t="shared" si="18"/>
        <v>3</v>
      </c>
      <c r="G1129" s="3">
        <v>38414</v>
      </c>
      <c r="H1129" t="s">
        <v>13</v>
      </c>
      <c r="I1129" t="s">
        <v>14</v>
      </c>
      <c r="J1129" t="s">
        <v>172</v>
      </c>
      <c r="K1129" t="s">
        <v>80</v>
      </c>
      <c r="L1129">
        <v>5085552555</v>
      </c>
      <c r="M1129" t="s">
        <v>81</v>
      </c>
      <c r="O1129" t="s">
        <v>82</v>
      </c>
      <c r="P1129" t="s">
        <v>19</v>
      </c>
    </row>
    <row r="1130" spans="1:16" x14ac:dyDescent="0.2">
      <c r="A1130">
        <v>10389</v>
      </c>
      <c r="B1130" s="2">
        <v>26</v>
      </c>
      <c r="C1130" s="1">
        <v>99.04</v>
      </c>
      <c r="D1130" s="1">
        <v>2575.04</v>
      </c>
      <c r="E1130" s="4">
        <v>2005</v>
      </c>
      <c r="F1130" s="4">
        <f t="shared" si="18"/>
        <v>3</v>
      </c>
      <c r="G1130" s="3">
        <v>38414</v>
      </c>
      <c r="H1130" t="s">
        <v>13</v>
      </c>
      <c r="I1130" t="s">
        <v>94</v>
      </c>
      <c r="J1130" t="s">
        <v>228</v>
      </c>
      <c r="K1130" t="s">
        <v>139</v>
      </c>
      <c r="L1130" t="s">
        <v>140</v>
      </c>
      <c r="M1130" t="s">
        <v>141</v>
      </c>
      <c r="O1130" t="s">
        <v>142</v>
      </c>
      <c r="P1130" t="s">
        <v>100</v>
      </c>
    </row>
    <row r="1131" spans="1:16" x14ac:dyDescent="0.2">
      <c r="A1131">
        <v>10388</v>
      </c>
      <c r="B1131" s="2">
        <v>44</v>
      </c>
      <c r="C1131" s="1">
        <v>100</v>
      </c>
      <c r="D1131" s="1">
        <v>5951.44</v>
      </c>
      <c r="E1131" s="4">
        <v>2005</v>
      </c>
      <c r="F1131" s="4">
        <f t="shared" si="18"/>
        <v>3</v>
      </c>
      <c r="G1131" s="3">
        <v>38414</v>
      </c>
      <c r="H1131" t="s">
        <v>13</v>
      </c>
      <c r="I1131" t="s">
        <v>14</v>
      </c>
      <c r="J1131" t="s">
        <v>268</v>
      </c>
      <c r="K1131" t="s">
        <v>80</v>
      </c>
      <c r="L1131">
        <v>5085552555</v>
      </c>
      <c r="M1131" t="s">
        <v>81</v>
      </c>
      <c r="O1131" t="s">
        <v>82</v>
      </c>
      <c r="P1131" t="s">
        <v>19</v>
      </c>
    </row>
    <row r="1132" spans="1:16" x14ac:dyDescent="0.2">
      <c r="A1132">
        <v>10389</v>
      </c>
      <c r="B1132" s="2">
        <v>25</v>
      </c>
      <c r="C1132" s="1">
        <v>72.38</v>
      </c>
      <c r="D1132" s="1">
        <v>1809.5</v>
      </c>
      <c r="E1132" s="4">
        <v>2005</v>
      </c>
      <c r="F1132" s="4">
        <f t="shared" si="18"/>
        <v>3</v>
      </c>
      <c r="G1132" s="3">
        <v>38414</v>
      </c>
      <c r="H1132" t="s">
        <v>13</v>
      </c>
      <c r="I1132" t="s">
        <v>94</v>
      </c>
      <c r="J1132" t="s">
        <v>273</v>
      </c>
      <c r="K1132" t="s">
        <v>139</v>
      </c>
      <c r="L1132" t="s">
        <v>140</v>
      </c>
      <c r="M1132" t="s">
        <v>141</v>
      </c>
      <c r="O1132" t="s">
        <v>142</v>
      </c>
      <c r="P1132" t="s">
        <v>100</v>
      </c>
    </row>
    <row r="1133" spans="1:16" x14ac:dyDescent="0.2">
      <c r="A1133">
        <v>10389</v>
      </c>
      <c r="B1133" s="2">
        <v>36</v>
      </c>
      <c r="C1133" s="1">
        <v>70.260000000000005</v>
      </c>
      <c r="D1133" s="1">
        <v>2529.36</v>
      </c>
      <c r="E1133" s="4">
        <v>2005</v>
      </c>
      <c r="F1133" s="4">
        <f t="shared" si="18"/>
        <v>3</v>
      </c>
      <c r="G1133" s="3">
        <v>38414</v>
      </c>
      <c r="H1133" t="s">
        <v>13</v>
      </c>
      <c r="I1133" t="s">
        <v>94</v>
      </c>
      <c r="J1133" t="s">
        <v>278</v>
      </c>
      <c r="K1133" t="s">
        <v>139</v>
      </c>
      <c r="L1133" t="s">
        <v>140</v>
      </c>
      <c r="M1133" t="s">
        <v>141</v>
      </c>
      <c r="O1133" t="s">
        <v>142</v>
      </c>
      <c r="P1133" t="s">
        <v>100</v>
      </c>
    </row>
    <row r="1134" spans="1:16" x14ac:dyDescent="0.2">
      <c r="A1134">
        <v>10389</v>
      </c>
      <c r="B1134" s="2">
        <v>47</v>
      </c>
      <c r="C1134" s="1">
        <v>100</v>
      </c>
      <c r="D1134" s="1">
        <v>5243.79</v>
      </c>
      <c r="E1134" s="4">
        <v>2005</v>
      </c>
      <c r="F1134" s="4">
        <f t="shared" si="18"/>
        <v>3</v>
      </c>
      <c r="G1134" s="3">
        <v>38414</v>
      </c>
      <c r="H1134" t="s">
        <v>13</v>
      </c>
      <c r="I1134" t="s">
        <v>94</v>
      </c>
      <c r="J1134" t="s">
        <v>287</v>
      </c>
      <c r="K1134" t="s">
        <v>139</v>
      </c>
      <c r="L1134" t="s">
        <v>140</v>
      </c>
      <c r="M1134" t="s">
        <v>141</v>
      </c>
      <c r="O1134" t="s">
        <v>142</v>
      </c>
      <c r="P1134" t="s">
        <v>100</v>
      </c>
    </row>
    <row r="1135" spans="1:16" x14ac:dyDescent="0.2">
      <c r="A1135">
        <v>10389</v>
      </c>
      <c r="B1135" s="2">
        <v>49</v>
      </c>
      <c r="C1135" s="1">
        <v>79.22</v>
      </c>
      <c r="D1135" s="1">
        <v>3881.78</v>
      </c>
      <c r="E1135" s="4">
        <v>2005</v>
      </c>
      <c r="F1135" s="4">
        <f t="shared" si="18"/>
        <v>3</v>
      </c>
      <c r="G1135" s="3">
        <v>38414</v>
      </c>
      <c r="H1135" t="s">
        <v>13</v>
      </c>
      <c r="I1135" t="s">
        <v>94</v>
      </c>
      <c r="J1135" t="s">
        <v>322</v>
      </c>
      <c r="K1135" t="s">
        <v>139</v>
      </c>
      <c r="L1135" t="s">
        <v>140</v>
      </c>
      <c r="M1135" t="s">
        <v>141</v>
      </c>
      <c r="O1135" t="s">
        <v>142</v>
      </c>
      <c r="P1135" t="s">
        <v>100</v>
      </c>
    </row>
    <row r="1136" spans="1:16" x14ac:dyDescent="0.2">
      <c r="A1136">
        <v>10389</v>
      </c>
      <c r="B1136" s="2">
        <v>39</v>
      </c>
      <c r="C1136" s="1">
        <v>100</v>
      </c>
      <c r="D1136" s="1">
        <v>6981</v>
      </c>
      <c r="E1136" s="4">
        <v>2005</v>
      </c>
      <c r="F1136" s="4">
        <f t="shared" si="18"/>
        <v>3</v>
      </c>
      <c r="G1136" s="3">
        <v>38414</v>
      </c>
      <c r="H1136" t="s">
        <v>13</v>
      </c>
      <c r="I1136" t="s">
        <v>14</v>
      </c>
      <c r="J1136" t="s">
        <v>330</v>
      </c>
      <c r="K1136" t="s">
        <v>139</v>
      </c>
      <c r="L1136" t="s">
        <v>140</v>
      </c>
      <c r="M1136" t="s">
        <v>141</v>
      </c>
      <c r="O1136" t="s">
        <v>142</v>
      </c>
      <c r="P1136" t="s">
        <v>100</v>
      </c>
    </row>
    <row r="1137" spans="1:16" x14ac:dyDescent="0.2">
      <c r="A1137">
        <v>10389</v>
      </c>
      <c r="B1137" s="2">
        <v>45</v>
      </c>
      <c r="C1137" s="1">
        <v>100</v>
      </c>
      <c r="D1137" s="1">
        <v>4597.6499999999996</v>
      </c>
      <c r="E1137" s="4">
        <v>2005</v>
      </c>
      <c r="F1137" s="4">
        <f t="shared" si="18"/>
        <v>3</v>
      </c>
      <c r="G1137" s="3">
        <v>38414</v>
      </c>
      <c r="H1137" t="s">
        <v>13</v>
      </c>
      <c r="I1137" t="s">
        <v>14</v>
      </c>
      <c r="J1137" t="s">
        <v>359</v>
      </c>
      <c r="K1137" t="s">
        <v>139</v>
      </c>
      <c r="L1137" t="s">
        <v>140</v>
      </c>
      <c r="M1137" t="s">
        <v>141</v>
      </c>
      <c r="O1137" t="s">
        <v>142</v>
      </c>
      <c r="P1137" t="s">
        <v>100</v>
      </c>
    </row>
    <row r="1138" spans="1:16" x14ac:dyDescent="0.2">
      <c r="A1138">
        <v>10389</v>
      </c>
      <c r="B1138" s="2">
        <v>49</v>
      </c>
      <c r="C1138" s="1">
        <v>81.400000000000006</v>
      </c>
      <c r="D1138" s="1">
        <v>3988.6</v>
      </c>
      <c r="E1138" s="4">
        <v>2005</v>
      </c>
      <c r="F1138" s="4">
        <f t="shared" si="18"/>
        <v>3</v>
      </c>
      <c r="G1138" s="3">
        <v>38414</v>
      </c>
      <c r="H1138" t="s">
        <v>13</v>
      </c>
      <c r="I1138" t="s">
        <v>14</v>
      </c>
      <c r="J1138" t="s">
        <v>363</v>
      </c>
      <c r="K1138" t="s">
        <v>139</v>
      </c>
      <c r="L1138" t="s">
        <v>140</v>
      </c>
      <c r="M1138" t="s">
        <v>141</v>
      </c>
      <c r="O1138" t="s">
        <v>142</v>
      </c>
      <c r="P1138" t="s">
        <v>100</v>
      </c>
    </row>
    <row r="1139" spans="1:16" x14ac:dyDescent="0.2">
      <c r="A1139">
        <v>10388</v>
      </c>
      <c r="B1139" s="2">
        <v>35</v>
      </c>
      <c r="C1139" s="1">
        <v>100</v>
      </c>
      <c r="D1139" s="1">
        <v>3918.95</v>
      </c>
      <c r="E1139" s="4">
        <v>2005</v>
      </c>
      <c r="F1139" s="4">
        <f t="shared" si="18"/>
        <v>3</v>
      </c>
      <c r="G1139" s="3">
        <v>38414</v>
      </c>
      <c r="H1139" t="s">
        <v>13</v>
      </c>
      <c r="I1139" t="s">
        <v>301</v>
      </c>
      <c r="J1139" t="s">
        <v>392</v>
      </c>
      <c r="K1139" t="s">
        <v>80</v>
      </c>
      <c r="L1139">
        <v>5085552555</v>
      </c>
      <c r="M1139" t="s">
        <v>81</v>
      </c>
      <c r="O1139" t="s">
        <v>82</v>
      </c>
      <c r="P1139" t="s">
        <v>19</v>
      </c>
    </row>
    <row r="1140" spans="1:16" x14ac:dyDescent="0.2">
      <c r="A1140">
        <v>10388</v>
      </c>
      <c r="B1140" s="2">
        <v>27</v>
      </c>
      <c r="C1140" s="1">
        <v>100</v>
      </c>
      <c r="D1140" s="1">
        <v>3211.38</v>
      </c>
      <c r="E1140" s="4">
        <v>2005</v>
      </c>
      <c r="F1140" s="4">
        <f t="shared" si="18"/>
        <v>3</v>
      </c>
      <c r="G1140" s="3">
        <v>38414</v>
      </c>
      <c r="H1140" t="s">
        <v>13</v>
      </c>
      <c r="I1140" t="s">
        <v>301</v>
      </c>
      <c r="J1140" t="s">
        <v>394</v>
      </c>
      <c r="K1140" t="s">
        <v>80</v>
      </c>
      <c r="L1140">
        <v>5085552555</v>
      </c>
      <c r="M1140" t="s">
        <v>81</v>
      </c>
      <c r="O1140" t="s">
        <v>82</v>
      </c>
      <c r="P1140" t="s">
        <v>19</v>
      </c>
    </row>
    <row r="1141" spans="1:16" x14ac:dyDescent="0.2">
      <c r="A1141">
        <v>10388</v>
      </c>
      <c r="B1141" s="2">
        <v>46</v>
      </c>
      <c r="C1141" s="1">
        <v>100</v>
      </c>
      <c r="D1141" s="1">
        <v>10066.6</v>
      </c>
      <c r="E1141" s="4">
        <v>2005</v>
      </c>
      <c r="F1141" s="4">
        <f t="shared" si="18"/>
        <v>3</v>
      </c>
      <c r="G1141" s="3">
        <v>38414</v>
      </c>
      <c r="H1141" t="s">
        <v>13</v>
      </c>
      <c r="I1141" t="s">
        <v>313</v>
      </c>
      <c r="J1141" t="s">
        <v>399</v>
      </c>
      <c r="K1141" t="s">
        <v>80</v>
      </c>
      <c r="L1141">
        <v>5085552555</v>
      </c>
      <c r="M1141" t="s">
        <v>81</v>
      </c>
      <c r="O1141" t="s">
        <v>82</v>
      </c>
      <c r="P1141" t="s">
        <v>19</v>
      </c>
    </row>
    <row r="1142" spans="1:16" x14ac:dyDescent="0.2">
      <c r="A1142">
        <v>10388</v>
      </c>
      <c r="B1142" s="2">
        <v>50</v>
      </c>
      <c r="C1142" s="1">
        <v>100</v>
      </c>
      <c r="D1142" s="1">
        <v>7154.5</v>
      </c>
      <c r="E1142" s="4">
        <v>2005</v>
      </c>
      <c r="F1142" s="4">
        <f t="shared" si="18"/>
        <v>3</v>
      </c>
      <c r="G1142" s="3">
        <v>38414</v>
      </c>
      <c r="H1142" t="s">
        <v>13</v>
      </c>
      <c r="I1142" t="s">
        <v>313</v>
      </c>
      <c r="J1142" t="s">
        <v>405</v>
      </c>
      <c r="K1142" t="s">
        <v>80</v>
      </c>
      <c r="L1142">
        <v>5085552555</v>
      </c>
      <c r="M1142" t="s">
        <v>81</v>
      </c>
      <c r="O1142" t="s">
        <v>82</v>
      </c>
      <c r="P1142" t="s">
        <v>19</v>
      </c>
    </row>
    <row r="1143" spans="1:16" x14ac:dyDescent="0.2">
      <c r="A1143">
        <v>10401</v>
      </c>
      <c r="B1143" s="2">
        <v>42</v>
      </c>
      <c r="C1143" s="1">
        <v>76.03</v>
      </c>
      <c r="D1143" s="1">
        <v>3193.26</v>
      </c>
      <c r="E1143" s="4">
        <v>2005</v>
      </c>
      <c r="F1143" s="4">
        <f t="shared" si="18"/>
        <v>3</v>
      </c>
      <c r="G1143" s="3">
        <v>38415</v>
      </c>
      <c r="H1143" t="s">
        <v>212</v>
      </c>
      <c r="I1143" t="s">
        <v>313</v>
      </c>
      <c r="J1143" t="s">
        <v>329</v>
      </c>
      <c r="K1143" t="s">
        <v>56</v>
      </c>
      <c r="L1143">
        <v>2015559350</v>
      </c>
      <c r="M1143" t="s">
        <v>57</v>
      </c>
      <c r="O1143" t="s">
        <v>58</v>
      </c>
      <c r="P1143" t="s">
        <v>19</v>
      </c>
    </row>
    <row r="1144" spans="1:16" x14ac:dyDescent="0.2">
      <c r="A1144">
        <v>10401</v>
      </c>
      <c r="B1144" s="2">
        <v>38</v>
      </c>
      <c r="C1144" s="1">
        <v>96.29</v>
      </c>
      <c r="D1144" s="1">
        <v>3659.02</v>
      </c>
      <c r="E1144" s="4">
        <v>2005</v>
      </c>
      <c r="F1144" s="4">
        <f t="shared" si="18"/>
        <v>3</v>
      </c>
      <c r="G1144" s="3">
        <v>38415</v>
      </c>
      <c r="H1144" t="s">
        <v>212</v>
      </c>
      <c r="I1144" t="s">
        <v>313</v>
      </c>
      <c r="J1144" t="s">
        <v>361</v>
      </c>
      <c r="K1144" t="s">
        <v>56</v>
      </c>
      <c r="L1144">
        <v>2015559350</v>
      </c>
      <c r="M1144" t="s">
        <v>57</v>
      </c>
      <c r="O1144" t="s">
        <v>58</v>
      </c>
      <c r="P1144" t="s">
        <v>19</v>
      </c>
    </row>
    <row r="1145" spans="1:16" x14ac:dyDescent="0.2">
      <c r="A1145">
        <v>10401</v>
      </c>
      <c r="B1145" s="2">
        <v>64</v>
      </c>
      <c r="C1145" s="1">
        <v>60.05</v>
      </c>
      <c r="D1145" s="1">
        <v>3843.2</v>
      </c>
      <c r="E1145" s="4">
        <v>2005</v>
      </c>
      <c r="F1145" s="4">
        <f t="shared" si="18"/>
        <v>3</v>
      </c>
      <c r="G1145" s="3">
        <v>38415</v>
      </c>
      <c r="H1145" t="s">
        <v>212</v>
      </c>
      <c r="I1145" t="s">
        <v>313</v>
      </c>
      <c r="J1145" t="s">
        <v>380</v>
      </c>
      <c r="K1145" t="s">
        <v>56</v>
      </c>
      <c r="L1145">
        <v>2015559350</v>
      </c>
      <c r="M1145" t="s">
        <v>57</v>
      </c>
      <c r="O1145" t="s">
        <v>58</v>
      </c>
      <c r="P1145" t="s">
        <v>19</v>
      </c>
    </row>
    <row r="1146" spans="1:16" x14ac:dyDescent="0.2">
      <c r="A1146">
        <v>10401</v>
      </c>
      <c r="B1146" s="2">
        <v>52</v>
      </c>
      <c r="C1146" s="1">
        <v>81.14</v>
      </c>
      <c r="D1146" s="1">
        <v>4219.28</v>
      </c>
      <c r="E1146" s="4">
        <v>2005</v>
      </c>
      <c r="F1146" s="4">
        <f t="shared" si="18"/>
        <v>3</v>
      </c>
      <c r="G1146" s="3">
        <v>38415</v>
      </c>
      <c r="H1146" t="s">
        <v>212</v>
      </c>
      <c r="I1146" t="s">
        <v>313</v>
      </c>
      <c r="J1146" t="s">
        <v>384</v>
      </c>
      <c r="K1146" t="s">
        <v>56</v>
      </c>
      <c r="L1146">
        <v>2015559350</v>
      </c>
      <c r="M1146" t="s">
        <v>57</v>
      </c>
      <c r="O1146" t="s">
        <v>58</v>
      </c>
      <c r="P1146" t="s">
        <v>19</v>
      </c>
    </row>
    <row r="1147" spans="1:16" x14ac:dyDescent="0.2">
      <c r="A1147">
        <v>10401</v>
      </c>
      <c r="B1147" s="2">
        <v>49</v>
      </c>
      <c r="C1147" s="1">
        <v>100</v>
      </c>
      <c r="D1147" s="1">
        <v>4992.6099999999997</v>
      </c>
      <c r="E1147" s="4">
        <v>2005</v>
      </c>
      <c r="F1147" s="4">
        <f t="shared" si="18"/>
        <v>3</v>
      </c>
      <c r="G1147" s="3">
        <v>38415</v>
      </c>
      <c r="H1147" t="s">
        <v>212</v>
      </c>
      <c r="I1147" t="s">
        <v>14</v>
      </c>
      <c r="J1147" t="s">
        <v>387</v>
      </c>
      <c r="K1147" t="s">
        <v>56</v>
      </c>
      <c r="L1147">
        <v>2015559350</v>
      </c>
      <c r="M1147" t="s">
        <v>57</v>
      </c>
      <c r="O1147" t="s">
        <v>58</v>
      </c>
      <c r="P1147" t="s">
        <v>19</v>
      </c>
    </row>
    <row r="1148" spans="1:16" x14ac:dyDescent="0.2">
      <c r="A1148">
        <v>10401</v>
      </c>
      <c r="B1148" s="2">
        <v>62</v>
      </c>
      <c r="C1148" s="1">
        <v>77.73</v>
      </c>
      <c r="D1148" s="1">
        <v>4819.26</v>
      </c>
      <c r="E1148" s="4">
        <v>2005</v>
      </c>
      <c r="F1148" s="4">
        <f t="shared" si="18"/>
        <v>3</v>
      </c>
      <c r="G1148" s="3">
        <v>38415</v>
      </c>
      <c r="H1148" t="s">
        <v>212</v>
      </c>
      <c r="I1148" t="s">
        <v>301</v>
      </c>
      <c r="J1148" t="s">
        <v>392</v>
      </c>
      <c r="K1148" t="s">
        <v>56</v>
      </c>
      <c r="L1148">
        <v>2015559350</v>
      </c>
      <c r="M1148" t="s">
        <v>57</v>
      </c>
      <c r="O1148" t="s">
        <v>58</v>
      </c>
      <c r="P1148" t="s">
        <v>19</v>
      </c>
    </row>
    <row r="1149" spans="1:16" x14ac:dyDescent="0.2">
      <c r="A1149">
        <v>10401</v>
      </c>
      <c r="B1149" s="2">
        <v>56</v>
      </c>
      <c r="C1149" s="1">
        <v>35.35</v>
      </c>
      <c r="D1149" s="1">
        <v>1979.6</v>
      </c>
      <c r="E1149" s="4">
        <v>2005</v>
      </c>
      <c r="F1149" s="4">
        <f t="shared" si="18"/>
        <v>3</v>
      </c>
      <c r="G1149" s="3">
        <v>38415</v>
      </c>
      <c r="H1149" t="s">
        <v>212</v>
      </c>
      <c r="I1149" t="s">
        <v>301</v>
      </c>
      <c r="J1149" t="s">
        <v>394</v>
      </c>
      <c r="K1149" t="s">
        <v>56</v>
      </c>
      <c r="L1149">
        <v>2015559350</v>
      </c>
      <c r="M1149" t="s">
        <v>57</v>
      </c>
      <c r="O1149" t="s">
        <v>58</v>
      </c>
      <c r="P1149" t="s">
        <v>19</v>
      </c>
    </row>
    <row r="1150" spans="1:16" x14ac:dyDescent="0.2">
      <c r="A1150">
        <v>10401</v>
      </c>
      <c r="B1150" s="2">
        <v>11</v>
      </c>
      <c r="C1150" s="1">
        <v>100</v>
      </c>
      <c r="D1150" s="1">
        <v>1135.31</v>
      </c>
      <c r="E1150" s="4">
        <v>2005</v>
      </c>
      <c r="F1150" s="4">
        <f t="shared" si="18"/>
        <v>3</v>
      </c>
      <c r="G1150" s="3">
        <v>38415</v>
      </c>
      <c r="H1150" t="s">
        <v>212</v>
      </c>
      <c r="I1150" t="s">
        <v>313</v>
      </c>
      <c r="J1150" t="s">
        <v>399</v>
      </c>
      <c r="K1150" t="s">
        <v>56</v>
      </c>
      <c r="L1150">
        <v>2015559350</v>
      </c>
      <c r="M1150" t="s">
        <v>57</v>
      </c>
      <c r="O1150" t="s">
        <v>58</v>
      </c>
      <c r="P1150" t="s">
        <v>19</v>
      </c>
    </row>
    <row r="1151" spans="1:16" x14ac:dyDescent="0.2">
      <c r="A1151">
        <v>10401</v>
      </c>
      <c r="B1151" s="2">
        <v>85</v>
      </c>
      <c r="C1151" s="1">
        <v>88.75</v>
      </c>
      <c r="D1151" s="1">
        <v>7543.75</v>
      </c>
      <c r="E1151" s="4">
        <v>2005</v>
      </c>
      <c r="F1151" s="4">
        <f t="shared" si="18"/>
        <v>3</v>
      </c>
      <c r="G1151" s="3">
        <v>38415</v>
      </c>
      <c r="H1151" t="s">
        <v>212</v>
      </c>
      <c r="I1151" t="s">
        <v>313</v>
      </c>
      <c r="J1151" t="s">
        <v>402</v>
      </c>
      <c r="K1151" t="s">
        <v>56</v>
      </c>
      <c r="L1151">
        <v>2015559350</v>
      </c>
      <c r="M1151" t="s">
        <v>57</v>
      </c>
      <c r="O1151" t="s">
        <v>58</v>
      </c>
      <c r="P1151" t="s">
        <v>19</v>
      </c>
    </row>
    <row r="1152" spans="1:16" x14ac:dyDescent="0.2">
      <c r="A1152">
        <v>10401</v>
      </c>
      <c r="B1152" s="2">
        <v>21</v>
      </c>
      <c r="C1152" s="1">
        <v>96.11</v>
      </c>
      <c r="D1152" s="1">
        <v>2018.31</v>
      </c>
      <c r="E1152" s="4">
        <v>2005</v>
      </c>
      <c r="F1152" s="4">
        <f t="shared" si="18"/>
        <v>3</v>
      </c>
      <c r="G1152" s="3">
        <v>38415</v>
      </c>
      <c r="H1152" t="s">
        <v>212</v>
      </c>
      <c r="I1152" t="s">
        <v>313</v>
      </c>
      <c r="J1152" t="s">
        <v>405</v>
      </c>
      <c r="K1152" t="s">
        <v>56</v>
      </c>
      <c r="L1152">
        <v>2015559350</v>
      </c>
      <c r="M1152" t="s">
        <v>57</v>
      </c>
      <c r="O1152" t="s">
        <v>58</v>
      </c>
      <c r="P1152" t="s">
        <v>19</v>
      </c>
    </row>
    <row r="1153" spans="1:16" x14ac:dyDescent="0.2">
      <c r="A1153">
        <v>10401</v>
      </c>
      <c r="B1153" s="2">
        <v>77</v>
      </c>
      <c r="C1153" s="1">
        <v>92</v>
      </c>
      <c r="D1153" s="1">
        <v>7084</v>
      </c>
      <c r="E1153" s="4">
        <v>2005</v>
      </c>
      <c r="F1153" s="4">
        <f t="shared" si="18"/>
        <v>3</v>
      </c>
      <c r="G1153" s="3">
        <v>38415</v>
      </c>
      <c r="H1153" t="s">
        <v>212</v>
      </c>
      <c r="I1153" t="s">
        <v>313</v>
      </c>
      <c r="J1153" t="s">
        <v>406</v>
      </c>
      <c r="K1153" t="s">
        <v>56</v>
      </c>
      <c r="L1153">
        <v>2015559350</v>
      </c>
      <c r="M1153" t="s">
        <v>57</v>
      </c>
      <c r="O1153" t="s">
        <v>58</v>
      </c>
      <c r="P1153" t="s">
        <v>19</v>
      </c>
    </row>
    <row r="1154" spans="1:16" x14ac:dyDescent="0.2">
      <c r="A1154">
        <v>10401</v>
      </c>
      <c r="B1154" s="2">
        <v>28</v>
      </c>
      <c r="C1154" s="1">
        <v>72.55</v>
      </c>
      <c r="D1154" s="1">
        <v>2031.4</v>
      </c>
      <c r="E1154" s="4">
        <v>2005</v>
      </c>
      <c r="F1154" s="4">
        <f t="shared" si="18"/>
        <v>3</v>
      </c>
      <c r="G1154" s="3">
        <v>38415</v>
      </c>
      <c r="H1154" t="s">
        <v>212</v>
      </c>
      <c r="I1154" t="s">
        <v>313</v>
      </c>
      <c r="J1154" t="s">
        <v>409</v>
      </c>
      <c r="K1154" t="s">
        <v>56</v>
      </c>
      <c r="L1154">
        <v>2015559350</v>
      </c>
      <c r="M1154" t="s">
        <v>57</v>
      </c>
      <c r="O1154" t="s">
        <v>58</v>
      </c>
      <c r="P1154" t="s">
        <v>19</v>
      </c>
    </row>
    <row r="1155" spans="1:16" x14ac:dyDescent="0.2">
      <c r="A1155">
        <v>10412</v>
      </c>
      <c r="B1155" s="2">
        <v>54</v>
      </c>
      <c r="C1155" s="1">
        <v>100</v>
      </c>
      <c r="D1155" s="1">
        <v>5951.34</v>
      </c>
      <c r="E1155" s="4">
        <v>2005</v>
      </c>
      <c r="F1155" s="4">
        <f t="shared" si="18"/>
        <v>3</v>
      </c>
      <c r="G1155" s="3">
        <v>38416</v>
      </c>
      <c r="H1155" t="s">
        <v>13</v>
      </c>
      <c r="I1155" t="s">
        <v>266</v>
      </c>
      <c r="J1155" t="s">
        <v>279</v>
      </c>
      <c r="K1155" t="s">
        <v>89</v>
      </c>
      <c r="L1155" t="s">
        <v>90</v>
      </c>
      <c r="M1155" t="s">
        <v>91</v>
      </c>
      <c r="O1155" t="s">
        <v>92</v>
      </c>
      <c r="P1155" t="s">
        <v>93</v>
      </c>
    </row>
    <row r="1156" spans="1:16" x14ac:dyDescent="0.2">
      <c r="A1156">
        <v>10412</v>
      </c>
      <c r="B1156" s="2">
        <v>41</v>
      </c>
      <c r="C1156" s="1">
        <v>100</v>
      </c>
      <c r="D1156" s="1">
        <v>6712.93</v>
      </c>
      <c r="E1156" s="4">
        <v>2005</v>
      </c>
      <c r="F1156" s="4">
        <f t="shared" si="18"/>
        <v>3</v>
      </c>
      <c r="G1156" s="3">
        <v>38416</v>
      </c>
      <c r="H1156" t="s">
        <v>13</v>
      </c>
      <c r="I1156" t="s">
        <v>94</v>
      </c>
      <c r="J1156" t="s">
        <v>324</v>
      </c>
      <c r="K1156" t="s">
        <v>89</v>
      </c>
      <c r="L1156" t="s">
        <v>90</v>
      </c>
      <c r="M1156" t="s">
        <v>91</v>
      </c>
      <c r="O1156" t="s">
        <v>92</v>
      </c>
      <c r="P1156" t="s">
        <v>93</v>
      </c>
    </row>
    <row r="1157" spans="1:16" x14ac:dyDescent="0.2">
      <c r="A1157">
        <v>10412</v>
      </c>
      <c r="B1157" s="2">
        <v>56</v>
      </c>
      <c r="C1157" s="1">
        <v>98.18</v>
      </c>
      <c r="D1157" s="1">
        <v>5498.08</v>
      </c>
      <c r="E1157" s="4">
        <v>2005</v>
      </c>
      <c r="F1157" s="4">
        <f t="shared" si="18"/>
        <v>3</v>
      </c>
      <c r="G1157" s="3">
        <v>38416</v>
      </c>
      <c r="H1157" t="s">
        <v>13</v>
      </c>
      <c r="I1157" t="s">
        <v>266</v>
      </c>
      <c r="J1157" t="s">
        <v>326</v>
      </c>
      <c r="K1157" t="s">
        <v>89</v>
      </c>
      <c r="L1157" t="s">
        <v>90</v>
      </c>
      <c r="M1157" t="s">
        <v>91</v>
      </c>
      <c r="O1157" t="s">
        <v>92</v>
      </c>
      <c r="P1157" t="s">
        <v>93</v>
      </c>
    </row>
    <row r="1158" spans="1:16" x14ac:dyDescent="0.2">
      <c r="A1158">
        <v>10412</v>
      </c>
      <c r="B1158" s="2">
        <v>47</v>
      </c>
      <c r="C1158" s="1">
        <v>61.99</v>
      </c>
      <c r="D1158" s="1">
        <v>2913.53</v>
      </c>
      <c r="E1158" s="4">
        <v>2005</v>
      </c>
      <c r="F1158" s="4">
        <f t="shared" si="18"/>
        <v>3</v>
      </c>
      <c r="G1158" s="3">
        <v>38416</v>
      </c>
      <c r="H1158" t="s">
        <v>13</v>
      </c>
      <c r="I1158" t="s">
        <v>266</v>
      </c>
      <c r="J1158" t="s">
        <v>328</v>
      </c>
      <c r="K1158" t="s">
        <v>89</v>
      </c>
      <c r="L1158" t="s">
        <v>90</v>
      </c>
      <c r="M1158" t="s">
        <v>91</v>
      </c>
      <c r="O1158" t="s">
        <v>92</v>
      </c>
      <c r="P1158" t="s">
        <v>93</v>
      </c>
    </row>
    <row r="1159" spans="1:16" x14ac:dyDescent="0.2">
      <c r="A1159">
        <v>10412</v>
      </c>
      <c r="B1159" s="2">
        <v>60</v>
      </c>
      <c r="C1159" s="1">
        <v>100</v>
      </c>
      <c r="D1159" s="1">
        <v>11887.8</v>
      </c>
      <c r="E1159" s="4">
        <v>2005</v>
      </c>
      <c r="F1159" s="4">
        <f t="shared" si="18"/>
        <v>3</v>
      </c>
      <c r="G1159" s="3">
        <v>38416</v>
      </c>
      <c r="H1159" t="s">
        <v>13</v>
      </c>
      <c r="I1159" t="s">
        <v>94</v>
      </c>
      <c r="J1159" t="s">
        <v>341</v>
      </c>
      <c r="K1159" t="s">
        <v>89</v>
      </c>
      <c r="L1159" t="s">
        <v>90</v>
      </c>
      <c r="M1159" t="s">
        <v>91</v>
      </c>
      <c r="O1159" t="s">
        <v>92</v>
      </c>
      <c r="P1159" t="s">
        <v>93</v>
      </c>
    </row>
    <row r="1160" spans="1:16" x14ac:dyDescent="0.2">
      <c r="A1160">
        <v>10412</v>
      </c>
      <c r="B1160" s="2">
        <v>21</v>
      </c>
      <c r="C1160" s="1">
        <v>52.6</v>
      </c>
      <c r="D1160" s="1">
        <v>1104.5999999999999</v>
      </c>
      <c r="E1160" s="4">
        <v>2005</v>
      </c>
      <c r="F1160" s="4">
        <f t="shared" si="18"/>
        <v>3</v>
      </c>
      <c r="G1160" s="3">
        <v>38416</v>
      </c>
      <c r="H1160" t="s">
        <v>13</v>
      </c>
      <c r="I1160" t="s">
        <v>94</v>
      </c>
      <c r="J1160" t="s">
        <v>358</v>
      </c>
      <c r="K1160" t="s">
        <v>89</v>
      </c>
      <c r="L1160" t="s">
        <v>90</v>
      </c>
      <c r="M1160" t="s">
        <v>91</v>
      </c>
      <c r="O1160" t="s">
        <v>92</v>
      </c>
      <c r="P1160" t="s">
        <v>93</v>
      </c>
    </row>
    <row r="1161" spans="1:16" x14ac:dyDescent="0.2">
      <c r="A1161">
        <v>10412</v>
      </c>
      <c r="B1161" s="2">
        <v>70</v>
      </c>
      <c r="C1161" s="1">
        <v>100</v>
      </c>
      <c r="D1161" s="1">
        <v>8498</v>
      </c>
      <c r="E1161" s="4">
        <v>2005</v>
      </c>
      <c r="F1161" s="4">
        <f t="shared" si="18"/>
        <v>3</v>
      </c>
      <c r="G1161" s="3">
        <v>38416</v>
      </c>
      <c r="H1161" t="s">
        <v>13</v>
      </c>
      <c r="I1161" t="s">
        <v>266</v>
      </c>
      <c r="J1161" t="s">
        <v>366</v>
      </c>
      <c r="K1161" t="s">
        <v>89</v>
      </c>
      <c r="L1161" t="s">
        <v>90</v>
      </c>
      <c r="M1161" t="s">
        <v>91</v>
      </c>
      <c r="O1161" t="s">
        <v>92</v>
      </c>
      <c r="P1161" t="s">
        <v>93</v>
      </c>
    </row>
    <row r="1162" spans="1:16" x14ac:dyDescent="0.2">
      <c r="A1162">
        <v>10412</v>
      </c>
      <c r="B1162" s="2">
        <v>30</v>
      </c>
      <c r="C1162" s="1">
        <v>36.07</v>
      </c>
      <c r="D1162" s="1">
        <v>1082.0999999999999</v>
      </c>
      <c r="E1162" s="4">
        <v>2005</v>
      </c>
      <c r="F1162" s="4">
        <f t="shared" si="18"/>
        <v>3</v>
      </c>
      <c r="G1162" s="3">
        <v>38416</v>
      </c>
      <c r="H1162" t="s">
        <v>13</v>
      </c>
      <c r="I1162" t="s">
        <v>94</v>
      </c>
      <c r="J1162" t="s">
        <v>369</v>
      </c>
      <c r="K1162" t="s">
        <v>89</v>
      </c>
      <c r="L1162" t="s">
        <v>90</v>
      </c>
      <c r="M1162" t="s">
        <v>91</v>
      </c>
      <c r="O1162" t="s">
        <v>92</v>
      </c>
      <c r="P1162" t="s">
        <v>93</v>
      </c>
    </row>
    <row r="1163" spans="1:16" x14ac:dyDescent="0.2">
      <c r="A1163">
        <v>10412</v>
      </c>
      <c r="B1163" s="2">
        <v>31</v>
      </c>
      <c r="C1163" s="1">
        <v>100</v>
      </c>
      <c r="D1163" s="1">
        <v>4253.2</v>
      </c>
      <c r="E1163" s="4">
        <v>2005</v>
      </c>
      <c r="F1163" s="4">
        <f t="shared" si="18"/>
        <v>3</v>
      </c>
      <c r="G1163" s="3">
        <v>38416</v>
      </c>
      <c r="H1163" t="s">
        <v>13</v>
      </c>
      <c r="I1163" t="s">
        <v>94</v>
      </c>
      <c r="J1163" t="s">
        <v>382</v>
      </c>
      <c r="K1163" t="s">
        <v>89</v>
      </c>
      <c r="L1163" t="s">
        <v>90</v>
      </c>
      <c r="M1163" t="s">
        <v>91</v>
      </c>
      <c r="O1163" t="s">
        <v>92</v>
      </c>
      <c r="P1163" t="s">
        <v>93</v>
      </c>
    </row>
    <row r="1164" spans="1:16" x14ac:dyDescent="0.2">
      <c r="A1164">
        <v>10412</v>
      </c>
      <c r="B1164" s="2">
        <v>19</v>
      </c>
      <c r="C1164" s="1">
        <v>48.7</v>
      </c>
      <c r="D1164" s="1">
        <v>925.3</v>
      </c>
      <c r="E1164" s="4">
        <v>2005</v>
      </c>
      <c r="F1164" s="4">
        <f t="shared" si="18"/>
        <v>3</v>
      </c>
      <c r="G1164" s="3">
        <v>38416</v>
      </c>
      <c r="H1164" t="s">
        <v>13</v>
      </c>
      <c r="I1164" t="s">
        <v>266</v>
      </c>
      <c r="J1164" t="s">
        <v>389</v>
      </c>
      <c r="K1164" t="s">
        <v>89</v>
      </c>
      <c r="L1164" t="s">
        <v>90</v>
      </c>
      <c r="M1164" t="s">
        <v>91</v>
      </c>
      <c r="O1164" t="s">
        <v>92</v>
      </c>
      <c r="P1164" t="s">
        <v>93</v>
      </c>
    </row>
    <row r="1165" spans="1:16" x14ac:dyDescent="0.2">
      <c r="A1165">
        <v>10412</v>
      </c>
      <c r="B1165" s="2">
        <v>26</v>
      </c>
      <c r="C1165" s="1">
        <v>100</v>
      </c>
      <c r="D1165" s="1">
        <v>3460.86</v>
      </c>
      <c r="E1165" s="4">
        <v>2005</v>
      </c>
      <c r="F1165" s="4">
        <f t="shared" si="18"/>
        <v>3</v>
      </c>
      <c r="G1165" s="3">
        <v>38416</v>
      </c>
      <c r="H1165" t="s">
        <v>13</v>
      </c>
      <c r="I1165" t="s">
        <v>266</v>
      </c>
      <c r="J1165" t="s">
        <v>395</v>
      </c>
      <c r="K1165" t="s">
        <v>89</v>
      </c>
      <c r="L1165" t="s">
        <v>90</v>
      </c>
      <c r="M1165" t="s">
        <v>91</v>
      </c>
      <c r="O1165" t="s">
        <v>92</v>
      </c>
      <c r="P1165" t="s">
        <v>93</v>
      </c>
    </row>
    <row r="1166" spans="1:16" x14ac:dyDescent="0.2">
      <c r="A1166">
        <v>10390</v>
      </c>
      <c r="B1166" s="2">
        <v>36</v>
      </c>
      <c r="C1166" s="1">
        <v>93.77</v>
      </c>
      <c r="D1166" s="1">
        <v>3375.72</v>
      </c>
      <c r="E1166" s="4">
        <v>2005</v>
      </c>
      <c r="F1166" s="4">
        <f t="shared" si="18"/>
        <v>3</v>
      </c>
      <c r="G1166" s="3">
        <v>38445</v>
      </c>
      <c r="H1166" t="s">
        <v>13</v>
      </c>
      <c r="I1166" t="s">
        <v>94</v>
      </c>
      <c r="J1166" t="s">
        <v>293</v>
      </c>
      <c r="K1166" t="s">
        <v>147</v>
      </c>
      <c r="L1166">
        <v>4155551450</v>
      </c>
      <c r="M1166" t="s">
        <v>148</v>
      </c>
      <c r="O1166" t="s">
        <v>149</v>
      </c>
      <c r="P1166" t="s">
        <v>19</v>
      </c>
    </row>
    <row r="1167" spans="1:16" x14ac:dyDescent="0.2">
      <c r="A1167">
        <v>10390</v>
      </c>
      <c r="B1167" s="2">
        <v>34</v>
      </c>
      <c r="C1167" s="1">
        <v>43.05</v>
      </c>
      <c r="D1167" s="1">
        <v>1463.7</v>
      </c>
      <c r="E1167" s="4">
        <v>2005</v>
      </c>
      <c r="F1167" s="4">
        <f t="shared" si="18"/>
        <v>4</v>
      </c>
      <c r="G1167" s="3">
        <v>38445</v>
      </c>
      <c r="H1167" t="s">
        <v>13</v>
      </c>
      <c r="I1167" t="s">
        <v>94</v>
      </c>
      <c r="J1167" t="s">
        <v>323</v>
      </c>
      <c r="K1167" t="s">
        <v>147</v>
      </c>
      <c r="L1167">
        <v>4155551450</v>
      </c>
      <c r="M1167" t="s">
        <v>148</v>
      </c>
      <c r="O1167" t="s">
        <v>149</v>
      </c>
      <c r="P1167" t="s">
        <v>19</v>
      </c>
    </row>
    <row r="1168" spans="1:16" x14ac:dyDescent="0.2">
      <c r="A1168">
        <v>10390</v>
      </c>
      <c r="B1168" s="2">
        <v>31</v>
      </c>
      <c r="C1168" s="1">
        <v>98.99</v>
      </c>
      <c r="D1168" s="1">
        <v>3068.69</v>
      </c>
      <c r="E1168" s="4">
        <v>2005</v>
      </c>
      <c r="F1168" s="4">
        <f t="shared" si="18"/>
        <v>4</v>
      </c>
      <c r="G1168" s="3">
        <v>38445</v>
      </c>
      <c r="H1168" t="s">
        <v>13</v>
      </c>
      <c r="I1168" t="s">
        <v>301</v>
      </c>
      <c r="J1168" t="s">
        <v>327</v>
      </c>
      <c r="K1168" t="s">
        <v>147</v>
      </c>
      <c r="L1168">
        <v>4155551450</v>
      </c>
      <c r="M1168" t="s">
        <v>148</v>
      </c>
      <c r="O1168" t="s">
        <v>149</v>
      </c>
      <c r="P1168" t="s">
        <v>19</v>
      </c>
    </row>
    <row r="1169" spans="1:16" x14ac:dyDescent="0.2">
      <c r="A1169">
        <v>10390</v>
      </c>
      <c r="B1169" s="2">
        <v>26</v>
      </c>
      <c r="C1169" s="1">
        <v>78.11</v>
      </c>
      <c r="D1169" s="1">
        <v>2030.86</v>
      </c>
      <c r="E1169" s="4">
        <v>2005</v>
      </c>
      <c r="F1169" s="4">
        <f t="shared" si="18"/>
        <v>4</v>
      </c>
      <c r="G1169" s="3">
        <v>38445</v>
      </c>
      <c r="H1169" t="s">
        <v>13</v>
      </c>
      <c r="I1169" t="s">
        <v>301</v>
      </c>
      <c r="J1169" t="s">
        <v>331</v>
      </c>
      <c r="K1169" t="s">
        <v>147</v>
      </c>
      <c r="L1169">
        <v>4155551450</v>
      </c>
      <c r="M1169" t="s">
        <v>148</v>
      </c>
      <c r="O1169" t="s">
        <v>149</v>
      </c>
      <c r="P1169" t="s">
        <v>19</v>
      </c>
    </row>
    <row r="1170" spans="1:16" x14ac:dyDescent="0.2">
      <c r="A1170">
        <v>10390</v>
      </c>
      <c r="B1170" s="2">
        <v>40</v>
      </c>
      <c r="C1170" s="1">
        <v>100</v>
      </c>
      <c r="D1170" s="1">
        <v>5491.6</v>
      </c>
      <c r="E1170" s="4">
        <v>2005</v>
      </c>
      <c r="F1170" s="4">
        <f t="shared" si="18"/>
        <v>4</v>
      </c>
      <c r="G1170" s="3">
        <v>38445</v>
      </c>
      <c r="H1170" t="s">
        <v>13</v>
      </c>
      <c r="I1170" t="s">
        <v>94</v>
      </c>
      <c r="J1170" t="s">
        <v>344</v>
      </c>
      <c r="K1170" t="s">
        <v>147</v>
      </c>
      <c r="L1170">
        <v>4155551450</v>
      </c>
      <c r="M1170" t="s">
        <v>148</v>
      </c>
      <c r="O1170" t="s">
        <v>149</v>
      </c>
      <c r="P1170" t="s">
        <v>19</v>
      </c>
    </row>
    <row r="1171" spans="1:16" x14ac:dyDescent="0.2">
      <c r="A1171">
        <v>10390</v>
      </c>
      <c r="B1171" s="2">
        <v>50</v>
      </c>
      <c r="C1171" s="1">
        <v>100</v>
      </c>
      <c r="D1171" s="1">
        <v>7397</v>
      </c>
      <c r="E1171" s="4">
        <v>2005</v>
      </c>
      <c r="F1171" s="4">
        <f t="shared" si="18"/>
        <v>4</v>
      </c>
      <c r="G1171" s="3">
        <v>38445</v>
      </c>
      <c r="H1171" t="s">
        <v>13</v>
      </c>
      <c r="I1171" t="s">
        <v>94</v>
      </c>
      <c r="J1171" t="s">
        <v>346</v>
      </c>
      <c r="K1171" t="s">
        <v>147</v>
      </c>
      <c r="L1171">
        <v>4155551450</v>
      </c>
      <c r="M1171" t="s">
        <v>148</v>
      </c>
      <c r="O1171" t="s">
        <v>149</v>
      </c>
      <c r="P1171" t="s">
        <v>19</v>
      </c>
    </row>
    <row r="1172" spans="1:16" x14ac:dyDescent="0.2">
      <c r="A1172">
        <v>10390</v>
      </c>
      <c r="B1172" s="2">
        <v>36</v>
      </c>
      <c r="C1172" s="1">
        <v>100</v>
      </c>
      <c r="D1172" s="1">
        <v>5079.96</v>
      </c>
      <c r="E1172" s="4">
        <v>2005</v>
      </c>
      <c r="F1172" s="4">
        <f t="shared" si="18"/>
        <v>4</v>
      </c>
      <c r="G1172" s="3">
        <v>38445</v>
      </c>
      <c r="H1172" t="s">
        <v>13</v>
      </c>
      <c r="I1172" t="s">
        <v>14</v>
      </c>
      <c r="J1172" t="s">
        <v>348</v>
      </c>
      <c r="K1172" t="s">
        <v>147</v>
      </c>
      <c r="L1172">
        <v>4155551450</v>
      </c>
      <c r="M1172" t="s">
        <v>148</v>
      </c>
      <c r="O1172" t="s">
        <v>149</v>
      </c>
      <c r="P1172" t="s">
        <v>19</v>
      </c>
    </row>
    <row r="1173" spans="1:16" x14ac:dyDescent="0.2">
      <c r="A1173">
        <v>10390</v>
      </c>
      <c r="B1173" s="2">
        <v>49</v>
      </c>
      <c r="C1173" s="1">
        <v>100</v>
      </c>
      <c r="D1173" s="1">
        <v>6862.94</v>
      </c>
      <c r="E1173" s="4">
        <v>2005</v>
      </c>
      <c r="F1173" s="4">
        <f t="shared" si="18"/>
        <v>4</v>
      </c>
      <c r="G1173" s="3">
        <v>38445</v>
      </c>
      <c r="H1173" t="s">
        <v>13</v>
      </c>
      <c r="I1173" t="s">
        <v>94</v>
      </c>
      <c r="J1173" t="s">
        <v>355</v>
      </c>
      <c r="K1173" t="s">
        <v>147</v>
      </c>
      <c r="L1173">
        <v>4155551450</v>
      </c>
      <c r="M1173" t="s">
        <v>148</v>
      </c>
      <c r="O1173" t="s">
        <v>149</v>
      </c>
      <c r="P1173" t="s">
        <v>19</v>
      </c>
    </row>
    <row r="1174" spans="1:16" x14ac:dyDescent="0.2">
      <c r="A1174">
        <v>10390</v>
      </c>
      <c r="B1174" s="2">
        <v>35</v>
      </c>
      <c r="C1174" s="1">
        <v>65.13</v>
      </c>
      <c r="D1174" s="1">
        <v>2279.5500000000002</v>
      </c>
      <c r="E1174" s="4">
        <v>2005</v>
      </c>
      <c r="F1174" s="4">
        <f t="shared" si="18"/>
        <v>4</v>
      </c>
      <c r="G1174" s="3">
        <v>38445</v>
      </c>
      <c r="H1174" t="s">
        <v>13</v>
      </c>
      <c r="I1174" t="s">
        <v>14</v>
      </c>
      <c r="J1174" t="s">
        <v>367</v>
      </c>
      <c r="K1174" t="s">
        <v>147</v>
      </c>
      <c r="L1174">
        <v>4155551450</v>
      </c>
      <c r="M1174" t="s">
        <v>148</v>
      </c>
      <c r="O1174" t="s">
        <v>149</v>
      </c>
      <c r="P1174" t="s">
        <v>19</v>
      </c>
    </row>
    <row r="1175" spans="1:16" x14ac:dyDescent="0.2">
      <c r="A1175">
        <v>10390</v>
      </c>
      <c r="B1175" s="2">
        <v>37</v>
      </c>
      <c r="C1175" s="1">
        <v>100</v>
      </c>
      <c r="D1175" s="1">
        <v>4894.7299999999996</v>
      </c>
      <c r="E1175" s="4">
        <v>2005</v>
      </c>
      <c r="F1175" s="4">
        <f t="shared" si="18"/>
        <v>4</v>
      </c>
      <c r="G1175" s="3">
        <v>38445</v>
      </c>
      <c r="H1175" t="s">
        <v>13</v>
      </c>
      <c r="I1175" t="s">
        <v>94</v>
      </c>
      <c r="J1175" t="s">
        <v>372</v>
      </c>
      <c r="K1175" t="s">
        <v>147</v>
      </c>
      <c r="L1175">
        <v>4155551450</v>
      </c>
      <c r="M1175" t="s">
        <v>148</v>
      </c>
      <c r="O1175" t="s">
        <v>149</v>
      </c>
      <c r="P1175" t="s">
        <v>19</v>
      </c>
    </row>
    <row r="1176" spans="1:16" x14ac:dyDescent="0.2">
      <c r="A1176">
        <v>10390</v>
      </c>
      <c r="B1176" s="2">
        <v>46</v>
      </c>
      <c r="C1176" s="1">
        <v>52.84</v>
      </c>
      <c r="D1176" s="1">
        <v>2430.64</v>
      </c>
      <c r="E1176" s="4">
        <v>2005</v>
      </c>
      <c r="F1176" s="4">
        <f t="shared" si="18"/>
        <v>4</v>
      </c>
      <c r="G1176" s="3">
        <v>38445</v>
      </c>
      <c r="H1176" t="s">
        <v>13</v>
      </c>
      <c r="I1176" t="s">
        <v>94</v>
      </c>
      <c r="J1176" t="s">
        <v>375</v>
      </c>
      <c r="K1176" t="s">
        <v>147</v>
      </c>
      <c r="L1176">
        <v>4155551450</v>
      </c>
      <c r="M1176" t="s">
        <v>148</v>
      </c>
      <c r="O1176" t="s">
        <v>149</v>
      </c>
      <c r="P1176" t="s">
        <v>19</v>
      </c>
    </row>
    <row r="1177" spans="1:16" x14ac:dyDescent="0.2">
      <c r="A1177">
        <v>10390</v>
      </c>
      <c r="B1177" s="2">
        <v>45</v>
      </c>
      <c r="C1177" s="1">
        <v>100</v>
      </c>
      <c r="D1177" s="1">
        <v>6763.05</v>
      </c>
      <c r="E1177" s="4">
        <v>2005</v>
      </c>
      <c r="F1177" s="4">
        <f t="shared" si="18"/>
        <v>4</v>
      </c>
      <c r="G1177" s="3">
        <v>38445</v>
      </c>
      <c r="H1177" t="s">
        <v>13</v>
      </c>
      <c r="I1177" t="s">
        <v>94</v>
      </c>
      <c r="J1177" t="s">
        <v>379</v>
      </c>
      <c r="K1177" t="s">
        <v>147</v>
      </c>
      <c r="L1177">
        <v>4155551450</v>
      </c>
      <c r="M1177" t="s">
        <v>148</v>
      </c>
      <c r="O1177" t="s">
        <v>149</v>
      </c>
      <c r="P1177" t="s">
        <v>19</v>
      </c>
    </row>
    <row r="1178" spans="1:16" x14ac:dyDescent="0.2">
      <c r="A1178">
        <v>10390</v>
      </c>
      <c r="B1178" s="2">
        <v>30</v>
      </c>
      <c r="C1178" s="1">
        <v>82.42</v>
      </c>
      <c r="D1178" s="1">
        <v>2472.6</v>
      </c>
      <c r="E1178" s="4">
        <v>2005</v>
      </c>
      <c r="F1178" s="4">
        <f t="shared" si="18"/>
        <v>4</v>
      </c>
      <c r="G1178" s="3">
        <v>38445</v>
      </c>
      <c r="H1178" t="s">
        <v>13</v>
      </c>
      <c r="I1178" t="s">
        <v>94</v>
      </c>
      <c r="J1178" t="s">
        <v>385</v>
      </c>
      <c r="K1178" t="s">
        <v>147</v>
      </c>
      <c r="L1178">
        <v>4155551450</v>
      </c>
      <c r="M1178" t="s">
        <v>148</v>
      </c>
      <c r="O1178" t="s">
        <v>149</v>
      </c>
      <c r="P1178" t="s">
        <v>19</v>
      </c>
    </row>
    <row r="1179" spans="1:16" x14ac:dyDescent="0.2">
      <c r="A1179">
        <v>10390</v>
      </c>
      <c r="B1179" s="2">
        <v>41</v>
      </c>
      <c r="C1179" s="1">
        <v>44.56</v>
      </c>
      <c r="D1179" s="1">
        <v>1826.96</v>
      </c>
      <c r="E1179" s="4">
        <v>2005</v>
      </c>
      <c r="F1179" s="4">
        <f t="shared" si="18"/>
        <v>4</v>
      </c>
      <c r="G1179" s="3">
        <v>38445</v>
      </c>
      <c r="H1179" t="s">
        <v>13</v>
      </c>
      <c r="I1179" t="s">
        <v>14</v>
      </c>
      <c r="J1179" t="s">
        <v>388</v>
      </c>
      <c r="K1179" t="s">
        <v>147</v>
      </c>
      <c r="L1179">
        <v>4155551450</v>
      </c>
      <c r="M1179" t="s">
        <v>148</v>
      </c>
      <c r="O1179" t="s">
        <v>149</v>
      </c>
      <c r="P1179" t="s">
        <v>19</v>
      </c>
    </row>
    <row r="1180" spans="1:16" x14ac:dyDescent="0.2">
      <c r="A1180">
        <v>10390</v>
      </c>
      <c r="B1180" s="2">
        <v>45</v>
      </c>
      <c r="C1180" s="1">
        <v>48.98</v>
      </c>
      <c r="D1180" s="1">
        <v>2204.1</v>
      </c>
      <c r="E1180" s="4">
        <v>2005</v>
      </c>
      <c r="F1180" s="4">
        <f t="shared" si="18"/>
        <v>4</v>
      </c>
      <c r="G1180" s="3">
        <v>38445</v>
      </c>
      <c r="H1180" t="s">
        <v>13</v>
      </c>
      <c r="I1180" t="s">
        <v>14</v>
      </c>
      <c r="J1180" t="s">
        <v>393</v>
      </c>
      <c r="K1180" t="s">
        <v>147</v>
      </c>
      <c r="L1180">
        <v>4155551450</v>
      </c>
      <c r="M1180" t="s">
        <v>148</v>
      </c>
      <c r="O1180" t="s">
        <v>149</v>
      </c>
      <c r="P1180" t="s">
        <v>19</v>
      </c>
    </row>
    <row r="1181" spans="1:16" x14ac:dyDescent="0.2">
      <c r="A1181">
        <v>10390</v>
      </c>
      <c r="B1181" s="2">
        <v>22</v>
      </c>
      <c r="C1181" s="1">
        <v>100</v>
      </c>
      <c r="D1181" s="1">
        <v>3491.18</v>
      </c>
      <c r="E1181" s="4">
        <v>2005</v>
      </c>
      <c r="F1181" s="4">
        <f t="shared" si="18"/>
        <v>4</v>
      </c>
      <c r="G1181" s="3">
        <v>38445</v>
      </c>
      <c r="H1181" t="s">
        <v>13</v>
      </c>
      <c r="I1181" t="s">
        <v>14</v>
      </c>
      <c r="J1181" t="s">
        <v>397</v>
      </c>
      <c r="K1181" t="s">
        <v>147</v>
      </c>
      <c r="L1181">
        <v>4155551450</v>
      </c>
      <c r="M1181" t="s">
        <v>148</v>
      </c>
      <c r="O1181" t="s">
        <v>149</v>
      </c>
      <c r="P1181" t="s">
        <v>19</v>
      </c>
    </row>
    <row r="1182" spans="1:16" x14ac:dyDescent="0.2">
      <c r="A1182">
        <v>10362</v>
      </c>
      <c r="B1182" s="2">
        <v>22</v>
      </c>
      <c r="C1182" s="1">
        <v>100</v>
      </c>
      <c r="D1182" s="1">
        <v>3664.1</v>
      </c>
      <c r="E1182" s="4">
        <v>2005</v>
      </c>
      <c r="F1182" s="4">
        <f t="shared" si="18"/>
        <v>4</v>
      </c>
      <c r="G1182" s="3">
        <v>38473</v>
      </c>
      <c r="H1182" t="s">
        <v>13</v>
      </c>
      <c r="I1182" t="s">
        <v>14</v>
      </c>
      <c r="J1182" t="s">
        <v>172</v>
      </c>
      <c r="K1182" t="s">
        <v>35</v>
      </c>
      <c r="L1182">
        <v>6505556809</v>
      </c>
      <c r="M1182" t="s">
        <v>36</v>
      </c>
      <c r="O1182" t="s">
        <v>37</v>
      </c>
      <c r="P1182" t="s">
        <v>19</v>
      </c>
    </row>
    <row r="1183" spans="1:16" x14ac:dyDescent="0.2">
      <c r="A1183">
        <v>10362</v>
      </c>
      <c r="B1183" s="2">
        <v>22</v>
      </c>
      <c r="C1183" s="1">
        <v>100</v>
      </c>
      <c r="D1183" s="1">
        <v>3877.06</v>
      </c>
      <c r="E1183" s="4">
        <v>2005</v>
      </c>
      <c r="F1183" s="4">
        <f t="shared" si="18"/>
        <v>5</v>
      </c>
      <c r="G1183" s="3">
        <v>38473</v>
      </c>
      <c r="H1183" t="s">
        <v>13</v>
      </c>
      <c r="I1183" t="s">
        <v>14</v>
      </c>
      <c r="J1183" t="s">
        <v>268</v>
      </c>
      <c r="K1183" t="s">
        <v>35</v>
      </c>
      <c r="L1183">
        <v>6505556809</v>
      </c>
      <c r="M1183" t="s">
        <v>36</v>
      </c>
      <c r="O1183" t="s">
        <v>37</v>
      </c>
      <c r="P1183" t="s">
        <v>19</v>
      </c>
    </row>
    <row r="1184" spans="1:16" x14ac:dyDescent="0.2">
      <c r="A1184">
        <v>10362</v>
      </c>
      <c r="B1184" s="2">
        <v>23</v>
      </c>
      <c r="C1184" s="1">
        <v>49.67</v>
      </c>
      <c r="D1184" s="1">
        <v>1142.4100000000001</v>
      </c>
      <c r="E1184" s="4">
        <v>2005</v>
      </c>
      <c r="F1184" s="4">
        <f t="shared" si="18"/>
        <v>5</v>
      </c>
      <c r="G1184" s="3">
        <v>38473</v>
      </c>
      <c r="H1184" t="s">
        <v>13</v>
      </c>
      <c r="I1184" t="s">
        <v>14</v>
      </c>
      <c r="J1184" t="s">
        <v>330</v>
      </c>
      <c r="K1184" t="s">
        <v>35</v>
      </c>
      <c r="L1184">
        <v>6505556809</v>
      </c>
      <c r="M1184" t="s">
        <v>36</v>
      </c>
      <c r="O1184" t="s">
        <v>37</v>
      </c>
      <c r="P1184" t="s">
        <v>19</v>
      </c>
    </row>
    <row r="1185" spans="1:16" x14ac:dyDescent="0.2">
      <c r="A1185">
        <v>10362</v>
      </c>
      <c r="B1185" s="2">
        <v>50</v>
      </c>
      <c r="C1185" s="1">
        <v>96.92</v>
      </c>
      <c r="D1185" s="1">
        <v>4846</v>
      </c>
      <c r="E1185" s="4">
        <v>2005</v>
      </c>
      <c r="F1185" s="4">
        <f t="shared" si="18"/>
        <v>5</v>
      </c>
      <c r="G1185" s="3">
        <v>38473</v>
      </c>
      <c r="H1185" t="s">
        <v>13</v>
      </c>
      <c r="I1185" t="s">
        <v>14</v>
      </c>
      <c r="J1185" t="s">
        <v>359</v>
      </c>
      <c r="K1185" t="s">
        <v>35</v>
      </c>
      <c r="L1185">
        <v>6505556809</v>
      </c>
      <c r="M1185" t="s">
        <v>36</v>
      </c>
      <c r="O1185" t="s">
        <v>37</v>
      </c>
      <c r="P1185" t="s">
        <v>19</v>
      </c>
    </row>
    <row r="1186" spans="1:16" x14ac:dyDescent="0.2">
      <c r="A1186">
        <v>10413</v>
      </c>
      <c r="B1186" s="2">
        <v>36</v>
      </c>
      <c r="C1186" s="1">
        <v>100</v>
      </c>
      <c r="D1186" s="1">
        <v>8677.7999999999993</v>
      </c>
      <c r="E1186" s="4">
        <v>2005</v>
      </c>
      <c r="F1186" s="4">
        <f t="shared" si="18"/>
        <v>5</v>
      </c>
      <c r="G1186" s="3">
        <v>38477</v>
      </c>
      <c r="H1186" t="s">
        <v>13</v>
      </c>
      <c r="I1186" t="s">
        <v>94</v>
      </c>
      <c r="J1186" t="s">
        <v>253</v>
      </c>
      <c r="K1186" t="s">
        <v>59</v>
      </c>
      <c r="L1186">
        <v>2035552570</v>
      </c>
      <c r="M1186" t="s">
        <v>60</v>
      </c>
      <c r="O1186" t="s">
        <v>61</v>
      </c>
      <c r="P1186" t="s">
        <v>19</v>
      </c>
    </row>
    <row r="1187" spans="1:16" x14ac:dyDescent="0.2">
      <c r="A1187">
        <v>10413</v>
      </c>
      <c r="B1187" s="2">
        <v>47</v>
      </c>
      <c r="C1187" s="1">
        <v>100</v>
      </c>
      <c r="D1187" s="1">
        <v>8236.75</v>
      </c>
      <c r="E1187" s="4">
        <v>2005</v>
      </c>
      <c r="F1187" s="4">
        <f t="shared" si="18"/>
        <v>5</v>
      </c>
      <c r="G1187" s="3">
        <v>38477</v>
      </c>
      <c r="H1187" t="s">
        <v>13</v>
      </c>
      <c r="I1187" t="s">
        <v>94</v>
      </c>
      <c r="J1187" t="s">
        <v>272</v>
      </c>
      <c r="K1187" t="s">
        <v>59</v>
      </c>
      <c r="L1187">
        <v>2035552570</v>
      </c>
      <c r="M1187" t="s">
        <v>60</v>
      </c>
      <c r="O1187" t="s">
        <v>61</v>
      </c>
      <c r="P1187" t="s">
        <v>19</v>
      </c>
    </row>
    <row r="1188" spans="1:16" x14ac:dyDescent="0.2">
      <c r="A1188">
        <v>10413</v>
      </c>
      <c r="B1188" s="2">
        <v>22</v>
      </c>
      <c r="C1188" s="1">
        <v>100</v>
      </c>
      <c r="D1188" s="1">
        <v>3387.78</v>
      </c>
      <c r="E1188" s="4">
        <v>2005</v>
      </c>
      <c r="F1188" s="4">
        <f t="shared" si="18"/>
        <v>5</v>
      </c>
      <c r="G1188" s="3">
        <v>38477</v>
      </c>
      <c r="H1188" t="s">
        <v>13</v>
      </c>
      <c r="I1188" t="s">
        <v>94</v>
      </c>
      <c r="J1188" t="s">
        <v>277</v>
      </c>
      <c r="K1188" t="s">
        <v>59</v>
      </c>
      <c r="L1188">
        <v>2035552570</v>
      </c>
      <c r="M1188" t="s">
        <v>60</v>
      </c>
      <c r="O1188" t="s">
        <v>61</v>
      </c>
      <c r="P1188" t="s">
        <v>19</v>
      </c>
    </row>
    <row r="1189" spans="1:16" x14ac:dyDescent="0.2">
      <c r="A1189">
        <v>10413</v>
      </c>
      <c r="B1189" s="2">
        <v>49</v>
      </c>
      <c r="C1189" s="1">
        <v>100</v>
      </c>
      <c r="D1189" s="1">
        <v>6896.75</v>
      </c>
      <c r="E1189" s="4">
        <v>2005</v>
      </c>
      <c r="F1189" s="4">
        <f t="shared" ref="F1189:F1252" si="19">MONTH(G1188)</f>
        <v>5</v>
      </c>
      <c r="G1189" s="3">
        <v>38477</v>
      </c>
      <c r="H1189" t="s">
        <v>13</v>
      </c>
      <c r="I1189" t="s">
        <v>94</v>
      </c>
      <c r="J1189" t="s">
        <v>350</v>
      </c>
      <c r="K1189" t="s">
        <v>59</v>
      </c>
      <c r="L1189">
        <v>2035552570</v>
      </c>
      <c r="M1189" t="s">
        <v>60</v>
      </c>
      <c r="O1189" t="s">
        <v>61</v>
      </c>
      <c r="P1189" t="s">
        <v>19</v>
      </c>
    </row>
    <row r="1190" spans="1:16" x14ac:dyDescent="0.2">
      <c r="A1190">
        <v>10413</v>
      </c>
      <c r="B1190" s="2">
        <v>24</v>
      </c>
      <c r="C1190" s="1">
        <v>49.71</v>
      </c>
      <c r="D1190" s="1">
        <v>1193.04</v>
      </c>
      <c r="E1190" s="4">
        <v>2005</v>
      </c>
      <c r="F1190" s="4">
        <f t="shared" si="19"/>
        <v>5</v>
      </c>
      <c r="G1190" s="3">
        <v>38477</v>
      </c>
      <c r="H1190" t="s">
        <v>13</v>
      </c>
      <c r="I1190" t="s">
        <v>342</v>
      </c>
      <c r="J1190" t="s">
        <v>390</v>
      </c>
      <c r="K1190" t="s">
        <v>59</v>
      </c>
      <c r="L1190">
        <v>2035552570</v>
      </c>
      <c r="M1190" t="s">
        <v>60</v>
      </c>
      <c r="O1190" t="s">
        <v>61</v>
      </c>
      <c r="P1190" t="s">
        <v>19</v>
      </c>
    </row>
    <row r="1191" spans="1:16" x14ac:dyDescent="0.2">
      <c r="A1191">
        <v>10413</v>
      </c>
      <c r="B1191" s="2">
        <v>51</v>
      </c>
      <c r="C1191" s="1">
        <v>63.85</v>
      </c>
      <c r="D1191" s="1">
        <v>3256.35</v>
      </c>
      <c r="E1191" s="4">
        <v>2005</v>
      </c>
      <c r="F1191" s="4">
        <f t="shared" si="19"/>
        <v>5</v>
      </c>
      <c r="G1191" s="3">
        <v>38477</v>
      </c>
      <c r="H1191" t="s">
        <v>13</v>
      </c>
      <c r="I1191" t="s">
        <v>342</v>
      </c>
      <c r="J1191" t="s">
        <v>396</v>
      </c>
      <c r="K1191" t="s">
        <v>59</v>
      </c>
      <c r="L1191">
        <v>2035552570</v>
      </c>
      <c r="M1191" t="s">
        <v>60</v>
      </c>
      <c r="O1191" t="s">
        <v>61</v>
      </c>
      <c r="P1191" t="s">
        <v>19</v>
      </c>
    </row>
    <row r="1192" spans="1:16" x14ac:dyDescent="0.2">
      <c r="A1192">
        <v>10363</v>
      </c>
      <c r="B1192" s="2">
        <v>33</v>
      </c>
      <c r="C1192" s="1">
        <v>85.39</v>
      </c>
      <c r="D1192" s="1">
        <v>2817.87</v>
      </c>
      <c r="E1192" s="4">
        <v>2005</v>
      </c>
      <c r="F1192" s="4">
        <f t="shared" si="19"/>
        <v>5</v>
      </c>
      <c r="G1192" s="3">
        <v>38504</v>
      </c>
      <c r="H1192" t="s">
        <v>13</v>
      </c>
      <c r="I1192" t="s">
        <v>94</v>
      </c>
      <c r="J1192" t="s">
        <v>228</v>
      </c>
      <c r="K1192" t="s">
        <v>249</v>
      </c>
      <c r="L1192" t="s">
        <v>250</v>
      </c>
      <c r="M1192" t="s">
        <v>251</v>
      </c>
      <c r="O1192" t="s">
        <v>252</v>
      </c>
      <c r="P1192" t="s">
        <v>71</v>
      </c>
    </row>
    <row r="1193" spans="1:16" x14ac:dyDescent="0.2">
      <c r="A1193">
        <v>10363</v>
      </c>
      <c r="B1193" s="2">
        <v>34</v>
      </c>
      <c r="C1193" s="1">
        <v>96.73</v>
      </c>
      <c r="D1193" s="1">
        <v>3288.82</v>
      </c>
      <c r="E1193" s="4">
        <v>2005</v>
      </c>
      <c r="F1193" s="4">
        <f t="shared" si="19"/>
        <v>6</v>
      </c>
      <c r="G1193" s="3">
        <v>38504</v>
      </c>
      <c r="H1193" t="s">
        <v>13</v>
      </c>
      <c r="I1193" t="s">
        <v>94</v>
      </c>
      <c r="J1193" t="s">
        <v>273</v>
      </c>
      <c r="K1193" t="s">
        <v>249</v>
      </c>
      <c r="L1193" t="s">
        <v>250</v>
      </c>
      <c r="M1193" t="s">
        <v>251</v>
      </c>
      <c r="O1193" t="s">
        <v>252</v>
      </c>
      <c r="P1193" t="s">
        <v>71</v>
      </c>
    </row>
    <row r="1194" spans="1:16" x14ac:dyDescent="0.2">
      <c r="A1194">
        <v>10363</v>
      </c>
      <c r="B1194" s="2">
        <v>34</v>
      </c>
      <c r="C1194" s="1">
        <v>81.62</v>
      </c>
      <c r="D1194" s="1">
        <v>2775.08</v>
      </c>
      <c r="E1194" s="4">
        <v>2005</v>
      </c>
      <c r="F1194" s="4">
        <f t="shared" si="19"/>
        <v>6</v>
      </c>
      <c r="G1194" s="3">
        <v>38504</v>
      </c>
      <c r="H1194" t="s">
        <v>13</v>
      </c>
      <c r="I1194" t="s">
        <v>94</v>
      </c>
      <c r="J1194" t="s">
        <v>278</v>
      </c>
      <c r="K1194" t="s">
        <v>249</v>
      </c>
      <c r="L1194" t="s">
        <v>250</v>
      </c>
      <c r="M1194" t="s">
        <v>251</v>
      </c>
      <c r="O1194" t="s">
        <v>252</v>
      </c>
      <c r="P1194" t="s">
        <v>71</v>
      </c>
    </row>
    <row r="1195" spans="1:16" x14ac:dyDescent="0.2">
      <c r="A1195">
        <v>10363</v>
      </c>
      <c r="B1195" s="2">
        <v>46</v>
      </c>
      <c r="C1195" s="1">
        <v>88.45</v>
      </c>
      <c r="D1195" s="1">
        <v>4068.7</v>
      </c>
      <c r="E1195" s="4">
        <v>2005</v>
      </c>
      <c r="F1195" s="4">
        <f t="shared" si="19"/>
        <v>6</v>
      </c>
      <c r="G1195" s="3">
        <v>38504</v>
      </c>
      <c r="H1195" t="s">
        <v>13</v>
      </c>
      <c r="I1195" t="s">
        <v>94</v>
      </c>
      <c r="J1195" t="s">
        <v>287</v>
      </c>
      <c r="K1195" t="s">
        <v>249</v>
      </c>
      <c r="L1195" t="s">
        <v>250</v>
      </c>
      <c r="M1195" t="s">
        <v>251</v>
      </c>
      <c r="O1195" t="s">
        <v>252</v>
      </c>
      <c r="P1195" t="s">
        <v>71</v>
      </c>
    </row>
    <row r="1196" spans="1:16" x14ac:dyDescent="0.2">
      <c r="A1196">
        <v>10363</v>
      </c>
      <c r="B1196" s="2">
        <v>22</v>
      </c>
      <c r="C1196" s="1">
        <v>100</v>
      </c>
      <c r="D1196" s="1">
        <v>3686.54</v>
      </c>
      <c r="E1196" s="4">
        <v>2005</v>
      </c>
      <c r="F1196" s="4">
        <f t="shared" si="19"/>
        <v>6</v>
      </c>
      <c r="G1196" s="3">
        <v>38504</v>
      </c>
      <c r="H1196" t="s">
        <v>13</v>
      </c>
      <c r="I1196" t="s">
        <v>94</v>
      </c>
      <c r="J1196" t="s">
        <v>322</v>
      </c>
      <c r="K1196" t="s">
        <v>249</v>
      </c>
      <c r="L1196" t="s">
        <v>250</v>
      </c>
      <c r="M1196" t="s">
        <v>251</v>
      </c>
      <c r="O1196" t="s">
        <v>252</v>
      </c>
      <c r="P1196" t="s">
        <v>71</v>
      </c>
    </row>
    <row r="1197" spans="1:16" x14ac:dyDescent="0.2">
      <c r="A1197">
        <v>10363</v>
      </c>
      <c r="B1197" s="2">
        <v>46</v>
      </c>
      <c r="C1197" s="1">
        <v>60.3</v>
      </c>
      <c r="D1197" s="1">
        <v>2773.8</v>
      </c>
      <c r="E1197" s="4">
        <v>2005</v>
      </c>
      <c r="F1197" s="4">
        <f t="shared" si="19"/>
        <v>6</v>
      </c>
      <c r="G1197" s="3">
        <v>38504</v>
      </c>
      <c r="H1197" t="s">
        <v>13</v>
      </c>
      <c r="I1197" t="s">
        <v>94</v>
      </c>
      <c r="J1197" t="s">
        <v>344</v>
      </c>
      <c r="K1197" t="s">
        <v>249</v>
      </c>
      <c r="L1197" t="s">
        <v>250</v>
      </c>
      <c r="M1197" t="s">
        <v>251</v>
      </c>
      <c r="O1197" t="s">
        <v>252</v>
      </c>
      <c r="P1197" t="s">
        <v>71</v>
      </c>
    </row>
    <row r="1198" spans="1:16" x14ac:dyDescent="0.2">
      <c r="A1198">
        <v>10363</v>
      </c>
      <c r="B1198" s="2">
        <v>24</v>
      </c>
      <c r="C1198" s="1">
        <v>100</v>
      </c>
      <c r="D1198" s="1">
        <v>4142.6400000000003</v>
      </c>
      <c r="E1198" s="4">
        <v>2005</v>
      </c>
      <c r="F1198" s="4">
        <f t="shared" si="19"/>
        <v>6</v>
      </c>
      <c r="G1198" s="3">
        <v>38504</v>
      </c>
      <c r="H1198" t="s">
        <v>13</v>
      </c>
      <c r="I1198" t="s">
        <v>94</v>
      </c>
      <c r="J1198" t="s">
        <v>346</v>
      </c>
      <c r="K1198" t="s">
        <v>249</v>
      </c>
      <c r="L1198" t="s">
        <v>250</v>
      </c>
      <c r="M1198" t="s">
        <v>251</v>
      </c>
      <c r="O1198" t="s">
        <v>252</v>
      </c>
      <c r="P1198" t="s">
        <v>71</v>
      </c>
    </row>
    <row r="1199" spans="1:16" x14ac:dyDescent="0.2">
      <c r="A1199">
        <v>10363</v>
      </c>
      <c r="B1199" s="2">
        <v>32</v>
      </c>
      <c r="C1199" s="1">
        <v>89.12</v>
      </c>
      <c r="D1199" s="1">
        <v>2851.84</v>
      </c>
      <c r="E1199" s="4">
        <v>2005</v>
      </c>
      <c r="F1199" s="4">
        <f t="shared" si="19"/>
        <v>6</v>
      </c>
      <c r="G1199" s="3">
        <v>38504</v>
      </c>
      <c r="H1199" t="s">
        <v>13</v>
      </c>
      <c r="I1199" t="s">
        <v>14</v>
      </c>
      <c r="J1199" t="s">
        <v>348</v>
      </c>
      <c r="K1199" t="s">
        <v>249</v>
      </c>
      <c r="L1199" t="s">
        <v>250</v>
      </c>
      <c r="M1199" t="s">
        <v>251</v>
      </c>
      <c r="O1199" t="s">
        <v>252</v>
      </c>
      <c r="P1199" t="s">
        <v>71</v>
      </c>
    </row>
    <row r="1200" spans="1:16" x14ac:dyDescent="0.2">
      <c r="A1200">
        <v>10363</v>
      </c>
      <c r="B1200" s="2">
        <v>28</v>
      </c>
      <c r="C1200" s="1">
        <v>58.18</v>
      </c>
      <c r="D1200" s="1">
        <v>1629.04</v>
      </c>
      <c r="E1200" s="4">
        <v>2005</v>
      </c>
      <c r="F1200" s="4">
        <f t="shared" si="19"/>
        <v>6</v>
      </c>
      <c r="G1200" s="3">
        <v>38504</v>
      </c>
      <c r="H1200" t="s">
        <v>13</v>
      </c>
      <c r="I1200" t="s">
        <v>94</v>
      </c>
      <c r="J1200" t="s">
        <v>355</v>
      </c>
      <c r="K1200" t="s">
        <v>249</v>
      </c>
      <c r="L1200" t="s">
        <v>250</v>
      </c>
      <c r="M1200" t="s">
        <v>251</v>
      </c>
      <c r="O1200" t="s">
        <v>252</v>
      </c>
      <c r="P1200" t="s">
        <v>71</v>
      </c>
    </row>
    <row r="1201" spans="1:16" x14ac:dyDescent="0.2">
      <c r="A1201">
        <v>10363</v>
      </c>
      <c r="B1201" s="2">
        <v>21</v>
      </c>
      <c r="C1201" s="1">
        <v>100</v>
      </c>
      <c r="D1201" s="1">
        <v>3595.62</v>
      </c>
      <c r="E1201" s="4">
        <v>2005</v>
      </c>
      <c r="F1201" s="4">
        <f t="shared" si="19"/>
        <v>6</v>
      </c>
      <c r="G1201" s="3">
        <v>38504</v>
      </c>
      <c r="H1201" t="s">
        <v>13</v>
      </c>
      <c r="I1201" t="s">
        <v>14</v>
      </c>
      <c r="J1201" t="s">
        <v>363</v>
      </c>
      <c r="K1201" t="s">
        <v>249</v>
      </c>
      <c r="L1201" t="s">
        <v>250</v>
      </c>
      <c r="M1201" t="s">
        <v>251</v>
      </c>
      <c r="O1201" t="s">
        <v>252</v>
      </c>
      <c r="P1201" t="s">
        <v>71</v>
      </c>
    </row>
    <row r="1202" spans="1:16" x14ac:dyDescent="0.2">
      <c r="A1202">
        <v>10363</v>
      </c>
      <c r="B1202" s="2">
        <v>43</v>
      </c>
      <c r="C1202" s="1">
        <v>61.23</v>
      </c>
      <c r="D1202" s="1">
        <v>2632.89</v>
      </c>
      <c r="E1202" s="4">
        <v>2005</v>
      </c>
      <c r="F1202" s="4">
        <f t="shared" si="19"/>
        <v>6</v>
      </c>
      <c r="G1202" s="3">
        <v>38504</v>
      </c>
      <c r="H1202" t="s">
        <v>13</v>
      </c>
      <c r="I1202" t="s">
        <v>14</v>
      </c>
      <c r="J1202" t="s">
        <v>367</v>
      </c>
      <c r="K1202" t="s">
        <v>249</v>
      </c>
      <c r="L1202" t="s">
        <v>250</v>
      </c>
      <c r="M1202" t="s">
        <v>251</v>
      </c>
      <c r="O1202" t="s">
        <v>252</v>
      </c>
      <c r="P1202" t="s">
        <v>71</v>
      </c>
    </row>
    <row r="1203" spans="1:16" x14ac:dyDescent="0.2">
      <c r="A1203">
        <v>10363</v>
      </c>
      <c r="B1203" s="2">
        <v>21</v>
      </c>
      <c r="C1203" s="1">
        <v>100</v>
      </c>
      <c r="D1203" s="1">
        <v>2447.7600000000002</v>
      </c>
      <c r="E1203" s="4">
        <v>2005</v>
      </c>
      <c r="F1203" s="4">
        <f t="shared" si="19"/>
        <v>6</v>
      </c>
      <c r="G1203" s="3">
        <v>38504</v>
      </c>
      <c r="H1203" t="s">
        <v>13</v>
      </c>
      <c r="I1203" t="s">
        <v>94</v>
      </c>
      <c r="J1203" t="s">
        <v>375</v>
      </c>
      <c r="K1203" t="s">
        <v>249</v>
      </c>
      <c r="L1203" t="s">
        <v>250</v>
      </c>
      <c r="M1203" t="s">
        <v>251</v>
      </c>
      <c r="O1203" t="s">
        <v>252</v>
      </c>
      <c r="P1203" t="s">
        <v>71</v>
      </c>
    </row>
    <row r="1204" spans="1:16" x14ac:dyDescent="0.2">
      <c r="A1204">
        <v>10363</v>
      </c>
      <c r="B1204" s="2">
        <v>31</v>
      </c>
      <c r="C1204" s="1">
        <v>94.58</v>
      </c>
      <c r="D1204" s="1">
        <v>2931.98</v>
      </c>
      <c r="E1204" s="4">
        <v>2005</v>
      </c>
      <c r="F1204" s="4">
        <f t="shared" si="19"/>
        <v>6</v>
      </c>
      <c r="G1204" s="3">
        <v>38504</v>
      </c>
      <c r="H1204" t="s">
        <v>13</v>
      </c>
      <c r="I1204" t="s">
        <v>94</v>
      </c>
      <c r="J1204" t="s">
        <v>379</v>
      </c>
      <c r="K1204" t="s">
        <v>249</v>
      </c>
      <c r="L1204" t="s">
        <v>250</v>
      </c>
      <c r="M1204" t="s">
        <v>251</v>
      </c>
      <c r="O1204" t="s">
        <v>252</v>
      </c>
      <c r="P1204" t="s">
        <v>71</v>
      </c>
    </row>
    <row r="1205" spans="1:16" x14ac:dyDescent="0.2">
      <c r="A1205">
        <v>10363</v>
      </c>
      <c r="B1205" s="2">
        <v>43</v>
      </c>
      <c r="C1205" s="1">
        <v>100</v>
      </c>
      <c r="D1205" s="1">
        <v>5154.41</v>
      </c>
      <c r="E1205" s="4">
        <v>2005</v>
      </c>
      <c r="F1205" s="4">
        <f t="shared" si="19"/>
        <v>6</v>
      </c>
      <c r="G1205" s="3">
        <v>38504</v>
      </c>
      <c r="H1205" t="s">
        <v>13</v>
      </c>
      <c r="I1205" t="s">
        <v>94</v>
      </c>
      <c r="J1205" t="s">
        <v>385</v>
      </c>
      <c r="K1205" t="s">
        <v>249</v>
      </c>
      <c r="L1205" t="s">
        <v>250</v>
      </c>
      <c r="M1205" t="s">
        <v>251</v>
      </c>
      <c r="O1205" t="s">
        <v>252</v>
      </c>
      <c r="P1205" t="s">
        <v>71</v>
      </c>
    </row>
    <row r="1206" spans="1:16" x14ac:dyDescent="0.2">
      <c r="A1206">
        <v>10363</v>
      </c>
      <c r="B1206" s="2">
        <v>50</v>
      </c>
      <c r="C1206" s="1">
        <v>100</v>
      </c>
      <c r="D1206" s="1">
        <v>6576.5</v>
      </c>
      <c r="E1206" s="4">
        <v>2005</v>
      </c>
      <c r="F1206" s="4">
        <f t="shared" si="19"/>
        <v>6</v>
      </c>
      <c r="G1206" s="3">
        <v>38504</v>
      </c>
      <c r="H1206" t="s">
        <v>13</v>
      </c>
      <c r="I1206" t="s">
        <v>14</v>
      </c>
      <c r="J1206" t="s">
        <v>387</v>
      </c>
      <c r="K1206" t="s">
        <v>249</v>
      </c>
      <c r="L1206" t="s">
        <v>250</v>
      </c>
      <c r="M1206" t="s">
        <v>251</v>
      </c>
      <c r="O1206" t="s">
        <v>252</v>
      </c>
      <c r="P1206" t="s">
        <v>71</v>
      </c>
    </row>
    <row r="1207" spans="1:16" x14ac:dyDescent="0.2">
      <c r="A1207">
        <v>10364</v>
      </c>
      <c r="B1207" s="2">
        <v>48</v>
      </c>
      <c r="C1207" s="1">
        <v>48.28</v>
      </c>
      <c r="D1207" s="1">
        <v>2317.44</v>
      </c>
      <c r="E1207" s="4">
        <v>2005</v>
      </c>
      <c r="F1207" s="4">
        <f t="shared" si="19"/>
        <v>6</v>
      </c>
      <c r="G1207" s="3">
        <v>38504</v>
      </c>
      <c r="H1207" t="s">
        <v>13</v>
      </c>
      <c r="I1207" t="s">
        <v>14</v>
      </c>
      <c r="J1207" t="s">
        <v>388</v>
      </c>
      <c r="K1207" t="s">
        <v>234</v>
      </c>
      <c r="L1207" t="s">
        <v>235</v>
      </c>
      <c r="M1207" t="s">
        <v>236</v>
      </c>
      <c r="O1207" t="s">
        <v>237</v>
      </c>
      <c r="P1207" t="s">
        <v>24</v>
      </c>
    </row>
    <row r="1208" spans="1:16" x14ac:dyDescent="0.2">
      <c r="A1208">
        <v>10414</v>
      </c>
      <c r="B1208" s="2">
        <v>19</v>
      </c>
      <c r="C1208" s="1">
        <v>100</v>
      </c>
      <c r="D1208" s="1">
        <v>2764.88</v>
      </c>
      <c r="E1208" s="4">
        <v>2005</v>
      </c>
      <c r="F1208" s="4">
        <f t="shared" si="19"/>
        <v>6</v>
      </c>
      <c r="G1208" s="3">
        <v>38508</v>
      </c>
      <c r="H1208" t="s">
        <v>212</v>
      </c>
      <c r="I1208" t="s">
        <v>94</v>
      </c>
      <c r="J1208" t="s">
        <v>173</v>
      </c>
      <c r="K1208" t="s">
        <v>198</v>
      </c>
      <c r="L1208">
        <v>6175559555</v>
      </c>
      <c r="M1208" t="s">
        <v>199</v>
      </c>
      <c r="O1208" t="s">
        <v>200</v>
      </c>
      <c r="P1208" t="s">
        <v>19</v>
      </c>
    </row>
    <row r="1209" spans="1:16" x14ac:dyDescent="0.2">
      <c r="A1209">
        <v>10414</v>
      </c>
      <c r="B1209" s="2">
        <v>44</v>
      </c>
      <c r="C1209" s="1">
        <v>73.98</v>
      </c>
      <c r="D1209" s="1">
        <v>3255.12</v>
      </c>
      <c r="E1209" s="4">
        <v>2005</v>
      </c>
      <c r="F1209" s="4">
        <f t="shared" si="19"/>
        <v>6</v>
      </c>
      <c r="G1209" s="3">
        <v>38508</v>
      </c>
      <c r="H1209" t="s">
        <v>212</v>
      </c>
      <c r="I1209" t="s">
        <v>335</v>
      </c>
      <c r="J1209" t="s">
        <v>336</v>
      </c>
      <c r="K1209" t="s">
        <v>198</v>
      </c>
      <c r="L1209">
        <v>6175559555</v>
      </c>
      <c r="M1209" t="s">
        <v>199</v>
      </c>
      <c r="O1209" t="s">
        <v>200</v>
      </c>
      <c r="P1209" t="s">
        <v>19</v>
      </c>
    </row>
    <row r="1210" spans="1:16" x14ac:dyDescent="0.2">
      <c r="A1210">
        <v>10414</v>
      </c>
      <c r="B1210" s="2">
        <v>41</v>
      </c>
      <c r="C1210" s="1">
        <v>100</v>
      </c>
      <c r="D1210" s="1">
        <v>4872.03</v>
      </c>
      <c r="E1210" s="4">
        <v>2005</v>
      </c>
      <c r="F1210" s="4">
        <f t="shared" si="19"/>
        <v>6</v>
      </c>
      <c r="G1210" s="3">
        <v>38508</v>
      </c>
      <c r="H1210" t="s">
        <v>212</v>
      </c>
      <c r="I1210" t="s">
        <v>301</v>
      </c>
      <c r="J1210" t="s">
        <v>340</v>
      </c>
      <c r="K1210" t="s">
        <v>198</v>
      </c>
      <c r="L1210">
        <v>6175559555</v>
      </c>
      <c r="M1210" t="s">
        <v>199</v>
      </c>
      <c r="O1210" t="s">
        <v>200</v>
      </c>
      <c r="P1210" t="s">
        <v>19</v>
      </c>
    </row>
    <row r="1211" spans="1:16" x14ac:dyDescent="0.2">
      <c r="A1211">
        <v>10414</v>
      </c>
      <c r="B1211" s="2">
        <v>48</v>
      </c>
      <c r="C1211" s="1">
        <v>100</v>
      </c>
      <c r="D1211" s="1">
        <v>5808.48</v>
      </c>
      <c r="E1211" s="4">
        <v>2005</v>
      </c>
      <c r="F1211" s="4">
        <f t="shared" si="19"/>
        <v>6</v>
      </c>
      <c r="G1211" s="3">
        <v>38508</v>
      </c>
      <c r="H1211" t="s">
        <v>212</v>
      </c>
      <c r="I1211" t="s">
        <v>342</v>
      </c>
      <c r="J1211" t="s">
        <v>343</v>
      </c>
      <c r="K1211" t="s">
        <v>198</v>
      </c>
      <c r="L1211">
        <v>6175559555</v>
      </c>
      <c r="M1211" t="s">
        <v>199</v>
      </c>
      <c r="O1211" t="s">
        <v>200</v>
      </c>
      <c r="P1211" t="s">
        <v>19</v>
      </c>
    </row>
    <row r="1212" spans="1:16" x14ac:dyDescent="0.2">
      <c r="A1212">
        <v>10414</v>
      </c>
      <c r="B1212" s="2">
        <v>16</v>
      </c>
      <c r="C1212" s="1">
        <v>75.48</v>
      </c>
      <c r="D1212" s="1">
        <v>1207.68</v>
      </c>
      <c r="E1212" s="4">
        <v>2005</v>
      </c>
      <c r="F1212" s="4">
        <f t="shared" si="19"/>
        <v>6</v>
      </c>
      <c r="G1212" s="3">
        <v>38508</v>
      </c>
      <c r="H1212" t="s">
        <v>212</v>
      </c>
      <c r="I1212" t="s">
        <v>301</v>
      </c>
      <c r="J1212" t="s">
        <v>352</v>
      </c>
      <c r="K1212" t="s">
        <v>198</v>
      </c>
      <c r="L1212">
        <v>6175559555</v>
      </c>
      <c r="M1212" t="s">
        <v>199</v>
      </c>
      <c r="O1212" t="s">
        <v>200</v>
      </c>
      <c r="P1212" t="s">
        <v>19</v>
      </c>
    </row>
    <row r="1213" spans="1:16" x14ac:dyDescent="0.2">
      <c r="A1213">
        <v>10414</v>
      </c>
      <c r="B1213" s="2">
        <v>23</v>
      </c>
      <c r="C1213" s="1">
        <v>100</v>
      </c>
      <c r="D1213" s="1">
        <v>3335.23</v>
      </c>
      <c r="E1213" s="4">
        <v>2005</v>
      </c>
      <c r="F1213" s="4">
        <f t="shared" si="19"/>
        <v>6</v>
      </c>
      <c r="G1213" s="3">
        <v>38508</v>
      </c>
      <c r="H1213" t="s">
        <v>212</v>
      </c>
      <c r="I1213" t="s">
        <v>335</v>
      </c>
      <c r="J1213" t="s">
        <v>364</v>
      </c>
      <c r="K1213" t="s">
        <v>198</v>
      </c>
      <c r="L1213">
        <v>6175559555</v>
      </c>
      <c r="M1213" t="s">
        <v>199</v>
      </c>
      <c r="O1213" t="s">
        <v>200</v>
      </c>
      <c r="P1213" t="s">
        <v>19</v>
      </c>
    </row>
    <row r="1214" spans="1:16" x14ac:dyDescent="0.2">
      <c r="A1214">
        <v>10414</v>
      </c>
      <c r="B1214" s="2">
        <v>60</v>
      </c>
      <c r="C1214" s="1">
        <v>100</v>
      </c>
      <c r="D1214" s="1">
        <v>6107.4</v>
      </c>
      <c r="E1214" s="4">
        <v>2005</v>
      </c>
      <c r="F1214" s="4">
        <f t="shared" si="19"/>
        <v>6</v>
      </c>
      <c r="G1214" s="3">
        <v>38508</v>
      </c>
      <c r="H1214" t="s">
        <v>212</v>
      </c>
      <c r="I1214" t="s">
        <v>301</v>
      </c>
      <c r="J1214" t="s">
        <v>373</v>
      </c>
      <c r="K1214" t="s">
        <v>198</v>
      </c>
      <c r="L1214">
        <v>6175559555</v>
      </c>
      <c r="M1214" t="s">
        <v>199</v>
      </c>
      <c r="O1214" t="s">
        <v>200</v>
      </c>
      <c r="P1214" t="s">
        <v>19</v>
      </c>
    </row>
    <row r="1215" spans="1:16" x14ac:dyDescent="0.2">
      <c r="A1215">
        <v>10414</v>
      </c>
      <c r="B1215" s="2">
        <v>51</v>
      </c>
      <c r="C1215" s="1">
        <v>76.31</v>
      </c>
      <c r="D1215" s="1">
        <v>3891.81</v>
      </c>
      <c r="E1215" s="4">
        <v>2005</v>
      </c>
      <c r="F1215" s="4">
        <f t="shared" si="19"/>
        <v>6</v>
      </c>
      <c r="G1215" s="3">
        <v>38508</v>
      </c>
      <c r="H1215" t="s">
        <v>212</v>
      </c>
      <c r="I1215" t="s">
        <v>301</v>
      </c>
      <c r="J1215" t="s">
        <v>378</v>
      </c>
      <c r="K1215" t="s">
        <v>198</v>
      </c>
      <c r="L1215">
        <v>6175559555</v>
      </c>
      <c r="M1215" t="s">
        <v>199</v>
      </c>
      <c r="O1215" t="s">
        <v>200</v>
      </c>
      <c r="P1215" t="s">
        <v>19</v>
      </c>
    </row>
    <row r="1216" spans="1:16" x14ac:dyDescent="0.2">
      <c r="A1216">
        <v>10414</v>
      </c>
      <c r="B1216" s="2">
        <v>37</v>
      </c>
      <c r="C1216" s="1">
        <v>71.34</v>
      </c>
      <c r="D1216" s="1">
        <v>2639.58</v>
      </c>
      <c r="E1216" s="4">
        <v>2005</v>
      </c>
      <c r="F1216" s="4">
        <f t="shared" si="19"/>
        <v>6</v>
      </c>
      <c r="G1216" s="3">
        <v>38508</v>
      </c>
      <c r="H1216" t="s">
        <v>212</v>
      </c>
      <c r="I1216" t="s">
        <v>335</v>
      </c>
      <c r="J1216" t="s">
        <v>398</v>
      </c>
      <c r="K1216" t="s">
        <v>198</v>
      </c>
      <c r="L1216">
        <v>6175559555</v>
      </c>
      <c r="M1216" t="s">
        <v>199</v>
      </c>
      <c r="O1216" t="s">
        <v>200</v>
      </c>
      <c r="P1216" t="s">
        <v>19</v>
      </c>
    </row>
    <row r="1217" spans="1:16" x14ac:dyDescent="0.2">
      <c r="A1217">
        <v>10414</v>
      </c>
      <c r="B1217" s="2">
        <v>34</v>
      </c>
      <c r="C1217" s="1">
        <v>100</v>
      </c>
      <c r="D1217" s="1">
        <v>3533.62</v>
      </c>
      <c r="E1217" s="4">
        <v>2005</v>
      </c>
      <c r="F1217" s="4">
        <f t="shared" si="19"/>
        <v>6</v>
      </c>
      <c r="G1217" s="3">
        <v>38508</v>
      </c>
      <c r="H1217" t="s">
        <v>212</v>
      </c>
      <c r="I1217" t="s">
        <v>335</v>
      </c>
      <c r="J1217" t="s">
        <v>400</v>
      </c>
      <c r="K1217" t="s">
        <v>198</v>
      </c>
      <c r="L1217">
        <v>6175559555</v>
      </c>
      <c r="M1217" t="s">
        <v>199</v>
      </c>
      <c r="O1217" t="s">
        <v>200</v>
      </c>
      <c r="P1217" t="s">
        <v>19</v>
      </c>
    </row>
    <row r="1218" spans="1:16" x14ac:dyDescent="0.2">
      <c r="A1218">
        <v>10414</v>
      </c>
      <c r="B1218" s="2">
        <v>31</v>
      </c>
      <c r="C1218" s="1">
        <v>75.89</v>
      </c>
      <c r="D1218" s="1">
        <v>2352.59</v>
      </c>
      <c r="E1218" s="4">
        <v>2005</v>
      </c>
      <c r="F1218" s="4">
        <f t="shared" si="19"/>
        <v>6</v>
      </c>
      <c r="G1218" s="3">
        <v>38508</v>
      </c>
      <c r="H1218" t="s">
        <v>212</v>
      </c>
      <c r="I1218" t="s">
        <v>335</v>
      </c>
      <c r="J1218" t="s">
        <v>403</v>
      </c>
      <c r="K1218" t="s">
        <v>198</v>
      </c>
      <c r="L1218">
        <v>6175559555</v>
      </c>
      <c r="M1218" t="s">
        <v>199</v>
      </c>
      <c r="O1218" t="s">
        <v>200</v>
      </c>
      <c r="P1218" t="s">
        <v>19</v>
      </c>
    </row>
    <row r="1219" spans="1:16" x14ac:dyDescent="0.2">
      <c r="A1219">
        <v>10414</v>
      </c>
      <c r="B1219" s="2">
        <v>28</v>
      </c>
      <c r="C1219" s="1">
        <v>100</v>
      </c>
      <c r="D1219" s="1">
        <v>3029.04</v>
      </c>
      <c r="E1219" s="4">
        <v>2005</v>
      </c>
      <c r="F1219" s="4">
        <f t="shared" si="19"/>
        <v>6</v>
      </c>
      <c r="G1219" s="3">
        <v>38508</v>
      </c>
      <c r="H1219" t="s">
        <v>212</v>
      </c>
      <c r="I1219" t="s">
        <v>335</v>
      </c>
      <c r="J1219" t="s">
        <v>407</v>
      </c>
      <c r="K1219" t="s">
        <v>198</v>
      </c>
      <c r="L1219">
        <v>6175559555</v>
      </c>
      <c r="M1219" t="s">
        <v>199</v>
      </c>
      <c r="O1219" t="s">
        <v>200</v>
      </c>
      <c r="P1219" t="s">
        <v>19</v>
      </c>
    </row>
    <row r="1220" spans="1:16" x14ac:dyDescent="0.2">
      <c r="A1220">
        <v>10414</v>
      </c>
      <c r="B1220" s="2">
        <v>27</v>
      </c>
      <c r="C1220" s="1">
        <v>90.37</v>
      </c>
      <c r="D1220" s="1">
        <v>2439.9899999999998</v>
      </c>
      <c r="E1220" s="4">
        <v>2005</v>
      </c>
      <c r="F1220" s="4">
        <f t="shared" si="19"/>
        <v>6</v>
      </c>
      <c r="G1220" s="3">
        <v>38508</v>
      </c>
      <c r="H1220" t="s">
        <v>212</v>
      </c>
      <c r="I1220" t="s">
        <v>335</v>
      </c>
      <c r="J1220" t="s">
        <v>408</v>
      </c>
      <c r="K1220" t="s">
        <v>198</v>
      </c>
      <c r="L1220">
        <v>6175559555</v>
      </c>
      <c r="M1220" t="s">
        <v>199</v>
      </c>
      <c r="O1220" t="s">
        <v>200</v>
      </c>
      <c r="P1220" t="s">
        <v>19</v>
      </c>
    </row>
    <row r="1221" spans="1:16" x14ac:dyDescent="0.2">
      <c r="A1221">
        <v>10414</v>
      </c>
      <c r="B1221" s="2">
        <v>47</v>
      </c>
      <c r="C1221" s="1">
        <v>65.52</v>
      </c>
      <c r="D1221" s="1">
        <v>3079.44</v>
      </c>
      <c r="E1221" s="4">
        <v>2005</v>
      </c>
      <c r="F1221" s="4">
        <f t="shared" si="19"/>
        <v>6</v>
      </c>
      <c r="G1221" s="3">
        <v>38508</v>
      </c>
      <c r="H1221" t="s">
        <v>212</v>
      </c>
      <c r="I1221" t="s">
        <v>335</v>
      </c>
      <c r="J1221" t="s">
        <v>411</v>
      </c>
      <c r="K1221" t="s">
        <v>198</v>
      </c>
      <c r="L1221">
        <v>6175559555</v>
      </c>
      <c r="M1221" t="s">
        <v>199</v>
      </c>
      <c r="O1221" t="s">
        <v>200</v>
      </c>
      <c r="P1221" t="s">
        <v>19</v>
      </c>
    </row>
    <row r="1222" spans="1:16" x14ac:dyDescent="0.2">
      <c r="A1222">
        <v>10365</v>
      </c>
      <c r="B1222" s="2">
        <v>30</v>
      </c>
      <c r="C1222" s="1">
        <v>87.06</v>
      </c>
      <c r="D1222" s="1">
        <v>2611.8000000000002</v>
      </c>
      <c r="E1222" s="4">
        <v>2005</v>
      </c>
      <c r="F1222" s="4">
        <f t="shared" si="19"/>
        <v>6</v>
      </c>
      <c r="G1222" s="3">
        <v>38534</v>
      </c>
      <c r="H1222" t="s">
        <v>13</v>
      </c>
      <c r="I1222" t="s">
        <v>94</v>
      </c>
      <c r="J1222" t="s">
        <v>293</v>
      </c>
      <c r="K1222" t="s">
        <v>183</v>
      </c>
      <c r="L1222">
        <v>5085559555</v>
      </c>
      <c r="M1222" t="s">
        <v>184</v>
      </c>
      <c r="O1222" t="s">
        <v>82</v>
      </c>
      <c r="P1222" t="s">
        <v>19</v>
      </c>
    </row>
    <row r="1223" spans="1:16" x14ac:dyDescent="0.2">
      <c r="A1223">
        <v>10365</v>
      </c>
      <c r="B1223" s="2">
        <v>22</v>
      </c>
      <c r="C1223" s="1">
        <v>100</v>
      </c>
      <c r="D1223" s="1">
        <v>3425.18</v>
      </c>
      <c r="E1223" s="4">
        <v>2005</v>
      </c>
      <c r="F1223" s="4">
        <f t="shared" si="19"/>
        <v>7</v>
      </c>
      <c r="G1223" s="3">
        <v>38534</v>
      </c>
      <c r="H1223" t="s">
        <v>13</v>
      </c>
      <c r="I1223" t="s">
        <v>14</v>
      </c>
      <c r="J1223" t="s">
        <v>393</v>
      </c>
      <c r="K1223" t="s">
        <v>183</v>
      </c>
      <c r="L1223">
        <v>5085559555</v>
      </c>
      <c r="M1223" t="s">
        <v>184</v>
      </c>
      <c r="O1223" t="s">
        <v>82</v>
      </c>
      <c r="P1223" t="s">
        <v>19</v>
      </c>
    </row>
    <row r="1224" spans="1:16" x14ac:dyDescent="0.2">
      <c r="A1224">
        <v>10365</v>
      </c>
      <c r="B1224" s="2">
        <v>44</v>
      </c>
      <c r="C1224" s="1">
        <v>100</v>
      </c>
      <c r="D1224" s="1">
        <v>4984.32</v>
      </c>
      <c r="E1224" s="4">
        <v>2005</v>
      </c>
      <c r="F1224" s="4">
        <f t="shared" si="19"/>
        <v>7</v>
      </c>
      <c r="G1224" s="3">
        <v>38534</v>
      </c>
      <c r="H1224" t="s">
        <v>13</v>
      </c>
      <c r="I1224" t="s">
        <v>14</v>
      </c>
      <c r="J1224" t="s">
        <v>397</v>
      </c>
      <c r="K1224" t="s">
        <v>183</v>
      </c>
      <c r="L1224">
        <v>5085559555</v>
      </c>
      <c r="M1224" t="s">
        <v>184</v>
      </c>
      <c r="O1224" t="s">
        <v>82</v>
      </c>
      <c r="P1224" t="s">
        <v>19</v>
      </c>
    </row>
    <row r="1225" spans="1:16" x14ac:dyDescent="0.2">
      <c r="A1225">
        <v>10402</v>
      </c>
      <c r="B1225" s="2">
        <v>45</v>
      </c>
      <c r="C1225" s="1">
        <v>100</v>
      </c>
      <c r="D1225" s="1">
        <v>5833.8</v>
      </c>
      <c r="E1225" s="4">
        <v>2005</v>
      </c>
      <c r="F1225" s="4">
        <f t="shared" si="19"/>
        <v>7</v>
      </c>
      <c r="G1225" s="3">
        <v>38537</v>
      </c>
      <c r="H1225" t="s">
        <v>13</v>
      </c>
      <c r="I1225" t="s">
        <v>14</v>
      </c>
      <c r="J1225" t="s">
        <v>165</v>
      </c>
      <c r="K1225" t="s">
        <v>49</v>
      </c>
      <c r="L1225" t="s">
        <v>50</v>
      </c>
      <c r="M1225" t="s">
        <v>51</v>
      </c>
      <c r="O1225" t="s">
        <v>28</v>
      </c>
      <c r="P1225" t="s">
        <v>24</v>
      </c>
    </row>
    <row r="1226" spans="1:16" x14ac:dyDescent="0.2">
      <c r="A1226">
        <v>10402</v>
      </c>
      <c r="B1226" s="2">
        <v>55</v>
      </c>
      <c r="C1226" s="1">
        <v>55.72</v>
      </c>
      <c r="D1226" s="1">
        <v>3064.6</v>
      </c>
      <c r="E1226" s="4">
        <v>2005</v>
      </c>
      <c r="F1226" s="4">
        <f t="shared" si="19"/>
        <v>7</v>
      </c>
      <c r="G1226" s="3">
        <v>38537</v>
      </c>
      <c r="H1226" t="s">
        <v>13</v>
      </c>
      <c r="I1226" t="s">
        <v>14</v>
      </c>
      <c r="J1226" t="s">
        <v>330</v>
      </c>
      <c r="K1226" t="s">
        <v>49</v>
      </c>
      <c r="L1226" t="s">
        <v>50</v>
      </c>
      <c r="M1226" t="s">
        <v>51</v>
      </c>
      <c r="O1226" t="s">
        <v>28</v>
      </c>
      <c r="P1226" t="s">
        <v>24</v>
      </c>
    </row>
    <row r="1227" spans="1:16" x14ac:dyDescent="0.2">
      <c r="A1227">
        <v>10402</v>
      </c>
      <c r="B1227" s="2">
        <v>59</v>
      </c>
      <c r="C1227" s="1">
        <v>87.6</v>
      </c>
      <c r="D1227" s="1">
        <v>5168.3999999999996</v>
      </c>
      <c r="E1227" s="4">
        <v>2005</v>
      </c>
      <c r="F1227" s="4">
        <f t="shared" si="19"/>
        <v>7</v>
      </c>
      <c r="G1227" s="3">
        <v>38537</v>
      </c>
      <c r="H1227" t="s">
        <v>13</v>
      </c>
      <c r="I1227" t="s">
        <v>14</v>
      </c>
      <c r="J1227" t="s">
        <v>363</v>
      </c>
      <c r="K1227" t="s">
        <v>49</v>
      </c>
      <c r="L1227" t="s">
        <v>50</v>
      </c>
      <c r="M1227" t="s">
        <v>51</v>
      </c>
      <c r="O1227" t="s">
        <v>28</v>
      </c>
      <c r="P1227" t="s">
        <v>24</v>
      </c>
    </row>
    <row r="1228" spans="1:16" x14ac:dyDescent="0.2">
      <c r="A1228">
        <v>10376</v>
      </c>
      <c r="B1228" s="2">
        <v>35</v>
      </c>
      <c r="C1228" s="1">
        <v>100</v>
      </c>
      <c r="D1228" s="1">
        <v>3987.2</v>
      </c>
      <c r="E1228" s="4">
        <v>2005</v>
      </c>
      <c r="F1228" s="4">
        <f t="shared" si="19"/>
        <v>7</v>
      </c>
      <c r="G1228" s="3">
        <v>38566</v>
      </c>
      <c r="H1228" t="s">
        <v>13</v>
      </c>
      <c r="I1228" t="s">
        <v>94</v>
      </c>
      <c r="J1228" t="s">
        <v>273</v>
      </c>
      <c r="K1228" t="s">
        <v>274</v>
      </c>
      <c r="L1228">
        <v>3105552373</v>
      </c>
      <c r="M1228" t="s">
        <v>275</v>
      </c>
      <c r="O1228" t="s">
        <v>276</v>
      </c>
      <c r="P1228" t="s">
        <v>19</v>
      </c>
    </row>
    <row r="1229" spans="1:16" x14ac:dyDescent="0.2">
      <c r="A1229">
        <v>10403</v>
      </c>
      <c r="B1229" s="2">
        <v>24</v>
      </c>
      <c r="C1229" s="1">
        <v>100</v>
      </c>
      <c r="D1229" s="1">
        <v>2434.56</v>
      </c>
      <c r="E1229" s="4">
        <v>2005</v>
      </c>
      <c r="F1229" s="4">
        <f t="shared" si="19"/>
        <v>8</v>
      </c>
      <c r="G1229" s="3">
        <v>38568</v>
      </c>
      <c r="H1229" t="s">
        <v>13</v>
      </c>
      <c r="I1229" t="s">
        <v>14</v>
      </c>
      <c r="J1229" t="s">
        <v>15</v>
      </c>
      <c r="K1229" t="s">
        <v>83</v>
      </c>
      <c r="L1229" t="s">
        <v>84</v>
      </c>
      <c r="M1229" t="s">
        <v>85</v>
      </c>
      <c r="O1229" t="s">
        <v>86</v>
      </c>
      <c r="P1229" t="s">
        <v>87</v>
      </c>
    </row>
    <row r="1230" spans="1:16" x14ac:dyDescent="0.2">
      <c r="A1230">
        <v>10403</v>
      </c>
      <c r="B1230" s="2">
        <v>66</v>
      </c>
      <c r="C1230" s="1">
        <v>100</v>
      </c>
      <c r="D1230" s="1">
        <v>11886.6</v>
      </c>
      <c r="E1230" s="4">
        <v>2005</v>
      </c>
      <c r="F1230" s="4">
        <f t="shared" si="19"/>
        <v>8</v>
      </c>
      <c r="G1230" s="3">
        <v>38568</v>
      </c>
      <c r="H1230" t="s">
        <v>13</v>
      </c>
      <c r="I1230" t="s">
        <v>14</v>
      </c>
      <c r="J1230" t="s">
        <v>172</v>
      </c>
      <c r="K1230" t="s">
        <v>83</v>
      </c>
      <c r="L1230" t="s">
        <v>84</v>
      </c>
      <c r="M1230" t="s">
        <v>85</v>
      </c>
      <c r="O1230" t="s">
        <v>86</v>
      </c>
      <c r="P1230" t="s">
        <v>87</v>
      </c>
    </row>
    <row r="1231" spans="1:16" x14ac:dyDescent="0.2">
      <c r="A1231">
        <v>10403</v>
      </c>
      <c r="B1231" s="2">
        <v>66</v>
      </c>
      <c r="C1231" s="1">
        <v>100</v>
      </c>
      <c r="D1231" s="1">
        <v>8648.64</v>
      </c>
      <c r="E1231" s="4">
        <v>2005</v>
      </c>
      <c r="F1231" s="4">
        <f t="shared" si="19"/>
        <v>8</v>
      </c>
      <c r="G1231" s="3">
        <v>38568</v>
      </c>
      <c r="H1231" t="s">
        <v>13</v>
      </c>
      <c r="I1231" t="s">
        <v>14</v>
      </c>
      <c r="J1231" t="s">
        <v>268</v>
      </c>
      <c r="K1231" t="s">
        <v>83</v>
      </c>
      <c r="L1231" t="s">
        <v>84</v>
      </c>
      <c r="M1231" t="s">
        <v>85</v>
      </c>
      <c r="O1231" t="s">
        <v>86</v>
      </c>
      <c r="P1231" t="s">
        <v>87</v>
      </c>
    </row>
    <row r="1232" spans="1:16" x14ac:dyDescent="0.2">
      <c r="A1232">
        <v>10403</v>
      </c>
      <c r="B1232" s="2">
        <v>36</v>
      </c>
      <c r="C1232" s="1">
        <v>52.22</v>
      </c>
      <c r="D1232" s="1">
        <v>1879.92</v>
      </c>
      <c r="E1232" s="4">
        <v>2005</v>
      </c>
      <c r="F1232" s="4">
        <f t="shared" si="19"/>
        <v>8</v>
      </c>
      <c r="G1232" s="3">
        <v>38568</v>
      </c>
      <c r="H1232" t="s">
        <v>13</v>
      </c>
      <c r="I1232" t="s">
        <v>14</v>
      </c>
      <c r="J1232" t="s">
        <v>348</v>
      </c>
      <c r="K1232" t="s">
        <v>83</v>
      </c>
      <c r="L1232" t="s">
        <v>84</v>
      </c>
      <c r="M1232" t="s">
        <v>85</v>
      </c>
      <c r="O1232" t="s">
        <v>86</v>
      </c>
      <c r="P1232" t="s">
        <v>87</v>
      </c>
    </row>
    <row r="1233" spans="1:16" x14ac:dyDescent="0.2">
      <c r="A1233">
        <v>10403</v>
      </c>
      <c r="B1233" s="2">
        <v>46</v>
      </c>
      <c r="C1233" s="1">
        <v>100</v>
      </c>
      <c r="D1233" s="1">
        <v>5287.7</v>
      </c>
      <c r="E1233" s="4">
        <v>2005</v>
      </c>
      <c r="F1233" s="4">
        <f t="shared" si="19"/>
        <v>8</v>
      </c>
      <c r="G1233" s="3">
        <v>38568</v>
      </c>
      <c r="H1233" t="s">
        <v>13</v>
      </c>
      <c r="I1233" t="s">
        <v>14</v>
      </c>
      <c r="J1233" t="s">
        <v>359</v>
      </c>
      <c r="K1233" t="s">
        <v>83</v>
      </c>
      <c r="L1233" t="s">
        <v>84</v>
      </c>
      <c r="M1233" t="s">
        <v>85</v>
      </c>
      <c r="O1233" t="s">
        <v>86</v>
      </c>
      <c r="P1233" t="s">
        <v>87</v>
      </c>
    </row>
    <row r="1234" spans="1:16" x14ac:dyDescent="0.2">
      <c r="A1234">
        <v>10403</v>
      </c>
      <c r="B1234" s="2">
        <v>27</v>
      </c>
      <c r="C1234" s="1">
        <v>79.650000000000006</v>
      </c>
      <c r="D1234" s="1">
        <v>2150.5500000000002</v>
      </c>
      <c r="E1234" s="4">
        <v>2005</v>
      </c>
      <c r="F1234" s="4">
        <f t="shared" si="19"/>
        <v>8</v>
      </c>
      <c r="G1234" s="3">
        <v>38568</v>
      </c>
      <c r="H1234" t="s">
        <v>13</v>
      </c>
      <c r="I1234" t="s">
        <v>14</v>
      </c>
      <c r="J1234" t="s">
        <v>367</v>
      </c>
      <c r="K1234" t="s">
        <v>83</v>
      </c>
      <c r="L1234" t="s">
        <v>84</v>
      </c>
      <c r="M1234" t="s">
        <v>85</v>
      </c>
      <c r="O1234" t="s">
        <v>86</v>
      </c>
      <c r="P1234" t="s">
        <v>87</v>
      </c>
    </row>
    <row r="1235" spans="1:16" x14ac:dyDescent="0.2">
      <c r="A1235">
        <v>10403</v>
      </c>
      <c r="B1235" s="2">
        <v>30</v>
      </c>
      <c r="C1235" s="1">
        <v>40.229999999999997</v>
      </c>
      <c r="D1235" s="1">
        <v>1206.9000000000001</v>
      </c>
      <c r="E1235" s="4">
        <v>2005</v>
      </c>
      <c r="F1235" s="4">
        <f t="shared" si="19"/>
        <v>8</v>
      </c>
      <c r="G1235" s="3">
        <v>38568</v>
      </c>
      <c r="H1235" t="s">
        <v>13</v>
      </c>
      <c r="I1235" t="s">
        <v>14</v>
      </c>
      <c r="J1235" t="s">
        <v>388</v>
      </c>
      <c r="K1235" t="s">
        <v>83</v>
      </c>
      <c r="L1235" t="s">
        <v>84</v>
      </c>
      <c r="M1235" t="s">
        <v>85</v>
      </c>
      <c r="O1235" t="s">
        <v>86</v>
      </c>
      <c r="P1235" t="s">
        <v>87</v>
      </c>
    </row>
    <row r="1236" spans="1:16" x14ac:dyDescent="0.2">
      <c r="A1236">
        <v>10403</v>
      </c>
      <c r="B1236" s="2">
        <v>45</v>
      </c>
      <c r="C1236" s="1">
        <v>100</v>
      </c>
      <c r="D1236" s="1">
        <v>5189.3999999999996</v>
      </c>
      <c r="E1236" s="4">
        <v>2005</v>
      </c>
      <c r="F1236" s="4">
        <f t="shared" si="19"/>
        <v>8</v>
      </c>
      <c r="G1236" s="3">
        <v>38568</v>
      </c>
      <c r="H1236" t="s">
        <v>13</v>
      </c>
      <c r="I1236" t="s">
        <v>14</v>
      </c>
      <c r="J1236" t="s">
        <v>393</v>
      </c>
      <c r="K1236" t="s">
        <v>83</v>
      </c>
      <c r="L1236" t="s">
        <v>84</v>
      </c>
      <c r="M1236" t="s">
        <v>85</v>
      </c>
      <c r="O1236" t="s">
        <v>86</v>
      </c>
      <c r="P1236" t="s">
        <v>87</v>
      </c>
    </row>
    <row r="1237" spans="1:16" x14ac:dyDescent="0.2">
      <c r="A1237">
        <v>10403</v>
      </c>
      <c r="B1237" s="2">
        <v>31</v>
      </c>
      <c r="C1237" s="1">
        <v>68.34</v>
      </c>
      <c r="D1237" s="1">
        <v>2118.54</v>
      </c>
      <c r="E1237" s="4">
        <v>2005</v>
      </c>
      <c r="F1237" s="4">
        <f t="shared" si="19"/>
        <v>8</v>
      </c>
      <c r="G1237" s="3">
        <v>38568</v>
      </c>
      <c r="H1237" t="s">
        <v>13</v>
      </c>
      <c r="I1237" t="s">
        <v>14</v>
      </c>
      <c r="J1237" t="s">
        <v>397</v>
      </c>
      <c r="K1237" t="s">
        <v>83</v>
      </c>
      <c r="L1237" t="s">
        <v>84</v>
      </c>
      <c r="M1237" t="s">
        <v>85</v>
      </c>
      <c r="O1237" t="s">
        <v>86</v>
      </c>
      <c r="P1237" t="s">
        <v>87</v>
      </c>
    </row>
    <row r="1238" spans="1:16" x14ac:dyDescent="0.2">
      <c r="A1238">
        <v>10377</v>
      </c>
      <c r="B1238" s="2">
        <v>24</v>
      </c>
      <c r="C1238" s="1">
        <v>67.83</v>
      </c>
      <c r="D1238" s="1">
        <v>1627.92</v>
      </c>
      <c r="E1238" s="4">
        <v>2005</v>
      </c>
      <c r="F1238" s="4">
        <f t="shared" si="19"/>
        <v>8</v>
      </c>
      <c r="G1238" s="3">
        <v>38597</v>
      </c>
      <c r="H1238" t="s">
        <v>13</v>
      </c>
      <c r="I1238" t="s">
        <v>94</v>
      </c>
      <c r="J1238" t="s">
        <v>278</v>
      </c>
      <c r="K1238" t="s">
        <v>67</v>
      </c>
      <c r="L1238" t="s">
        <v>68</v>
      </c>
      <c r="M1238" t="s">
        <v>69</v>
      </c>
      <c r="O1238" t="s">
        <v>70</v>
      </c>
      <c r="P1238" t="s">
        <v>71</v>
      </c>
    </row>
    <row r="1239" spans="1:16" x14ac:dyDescent="0.2">
      <c r="A1239">
        <v>10377</v>
      </c>
      <c r="B1239" s="2">
        <v>50</v>
      </c>
      <c r="C1239" s="1">
        <v>100</v>
      </c>
      <c r="D1239" s="1">
        <v>5182</v>
      </c>
      <c r="E1239" s="4">
        <v>2005</v>
      </c>
      <c r="F1239" s="4">
        <f t="shared" si="19"/>
        <v>9</v>
      </c>
      <c r="G1239" s="3">
        <v>38597</v>
      </c>
      <c r="H1239" t="s">
        <v>13</v>
      </c>
      <c r="I1239" t="s">
        <v>94</v>
      </c>
      <c r="J1239" t="s">
        <v>287</v>
      </c>
      <c r="K1239" t="s">
        <v>67</v>
      </c>
      <c r="L1239" t="s">
        <v>68</v>
      </c>
      <c r="M1239" t="s">
        <v>69</v>
      </c>
      <c r="O1239" t="s">
        <v>70</v>
      </c>
      <c r="P1239" t="s">
        <v>71</v>
      </c>
    </row>
    <row r="1240" spans="1:16" x14ac:dyDescent="0.2">
      <c r="A1240">
        <v>10377</v>
      </c>
      <c r="B1240" s="2">
        <v>35</v>
      </c>
      <c r="C1240" s="1">
        <v>100</v>
      </c>
      <c r="D1240" s="1">
        <v>5895.05</v>
      </c>
      <c r="E1240" s="4">
        <v>2005</v>
      </c>
      <c r="F1240" s="4">
        <f t="shared" si="19"/>
        <v>9</v>
      </c>
      <c r="G1240" s="3">
        <v>38597</v>
      </c>
      <c r="H1240" t="s">
        <v>13</v>
      </c>
      <c r="I1240" t="s">
        <v>94</v>
      </c>
      <c r="J1240" t="s">
        <v>293</v>
      </c>
      <c r="K1240" t="s">
        <v>67</v>
      </c>
      <c r="L1240" t="s">
        <v>68</v>
      </c>
      <c r="M1240" t="s">
        <v>69</v>
      </c>
      <c r="O1240" t="s">
        <v>70</v>
      </c>
      <c r="P1240" t="s">
        <v>71</v>
      </c>
    </row>
    <row r="1241" spans="1:16" x14ac:dyDescent="0.2">
      <c r="A1241">
        <v>10377</v>
      </c>
      <c r="B1241" s="2">
        <v>31</v>
      </c>
      <c r="C1241" s="1">
        <v>67.760000000000005</v>
      </c>
      <c r="D1241" s="1">
        <v>2100.56</v>
      </c>
      <c r="E1241" s="4">
        <v>2005</v>
      </c>
      <c r="F1241" s="4">
        <f t="shared" si="19"/>
        <v>9</v>
      </c>
      <c r="G1241" s="3">
        <v>38597</v>
      </c>
      <c r="H1241" t="s">
        <v>13</v>
      </c>
      <c r="I1241" t="s">
        <v>94</v>
      </c>
      <c r="J1241" t="s">
        <v>322</v>
      </c>
      <c r="K1241" t="s">
        <v>67</v>
      </c>
      <c r="L1241" t="s">
        <v>68</v>
      </c>
      <c r="M1241" t="s">
        <v>69</v>
      </c>
      <c r="O1241" t="s">
        <v>70</v>
      </c>
      <c r="P1241" t="s">
        <v>71</v>
      </c>
    </row>
    <row r="1242" spans="1:16" x14ac:dyDescent="0.2">
      <c r="A1242">
        <v>10377</v>
      </c>
      <c r="B1242" s="2">
        <v>36</v>
      </c>
      <c r="C1242" s="1">
        <v>100</v>
      </c>
      <c r="D1242" s="1">
        <v>4352.76</v>
      </c>
      <c r="E1242" s="4">
        <v>2005</v>
      </c>
      <c r="F1242" s="4">
        <f t="shared" si="19"/>
        <v>9</v>
      </c>
      <c r="G1242" s="3">
        <v>38597</v>
      </c>
      <c r="H1242" t="s">
        <v>13</v>
      </c>
      <c r="I1242" t="s">
        <v>94</v>
      </c>
      <c r="J1242" t="s">
        <v>323</v>
      </c>
      <c r="K1242" t="s">
        <v>67</v>
      </c>
      <c r="L1242" t="s">
        <v>68</v>
      </c>
      <c r="M1242" t="s">
        <v>69</v>
      </c>
      <c r="O1242" t="s">
        <v>70</v>
      </c>
      <c r="P1242" t="s">
        <v>71</v>
      </c>
    </row>
    <row r="1243" spans="1:16" x14ac:dyDescent="0.2">
      <c r="A1243">
        <v>10377</v>
      </c>
      <c r="B1243" s="2">
        <v>39</v>
      </c>
      <c r="C1243" s="1">
        <v>100</v>
      </c>
      <c r="D1243" s="1">
        <v>7264.53</v>
      </c>
      <c r="E1243" s="4">
        <v>2005</v>
      </c>
      <c r="F1243" s="4">
        <f t="shared" si="19"/>
        <v>9</v>
      </c>
      <c r="G1243" s="3">
        <v>38597</v>
      </c>
      <c r="H1243" t="s">
        <v>13</v>
      </c>
      <c r="I1243" t="s">
        <v>94</v>
      </c>
      <c r="J1243" t="s">
        <v>341</v>
      </c>
      <c r="K1243" t="s">
        <v>67</v>
      </c>
      <c r="L1243" t="s">
        <v>68</v>
      </c>
      <c r="M1243" t="s">
        <v>69</v>
      </c>
      <c r="O1243" t="s">
        <v>70</v>
      </c>
      <c r="P1243" t="s">
        <v>71</v>
      </c>
    </row>
    <row r="1244" spans="1:16" x14ac:dyDescent="0.2">
      <c r="A1244">
        <v>10391</v>
      </c>
      <c r="B1244" s="2">
        <v>24</v>
      </c>
      <c r="C1244" s="1">
        <v>100</v>
      </c>
      <c r="D1244" s="1">
        <v>2416.56</v>
      </c>
      <c r="E1244" s="4">
        <v>2005</v>
      </c>
      <c r="F1244" s="4">
        <f t="shared" si="19"/>
        <v>9</v>
      </c>
      <c r="G1244" s="3">
        <v>38598</v>
      </c>
      <c r="H1244" t="s">
        <v>13</v>
      </c>
      <c r="I1244" t="s">
        <v>94</v>
      </c>
      <c r="J1244" t="s">
        <v>95</v>
      </c>
      <c r="K1244" t="s">
        <v>156</v>
      </c>
      <c r="L1244" t="s">
        <v>157</v>
      </c>
      <c r="M1244" t="s">
        <v>158</v>
      </c>
      <c r="N1244" t="s">
        <v>159</v>
      </c>
      <c r="O1244" t="s">
        <v>160</v>
      </c>
      <c r="P1244" t="s">
        <v>52</v>
      </c>
    </row>
    <row r="1245" spans="1:16" x14ac:dyDescent="0.2">
      <c r="A1245">
        <v>10391</v>
      </c>
      <c r="B1245" s="2">
        <v>37</v>
      </c>
      <c r="C1245" s="1">
        <v>46.9</v>
      </c>
      <c r="D1245" s="1">
        <v>1735.3</v>
      </c>
      <c r="E1245" s="4">
        <v>2005</v>
      </c>
      <c r="F1245" s="4">
        <f t="shared" si="19"/>
        <v>9</v>
      </c>
      <c r="G1245" s="3">
        <v>38598</v>
      </c>
      <c r="H1245" t="s">
        <v>13</v>
      </c>
      <c r="I1245" t="s">
        <v>94</v>
      </c>
      <c r="J1245" t="s">
        <v>213</v>
      </c>
      <c r="K1245" t="s">
        <v>156</v>
      </c>
      <c r="L1245" t="s">
        <v>157</v>
      </c>
      <c r="M1245" t="s">
        <v>158</v>
      </c>
      <c r="N1245" t="s">
        <v>159</v>
      </c>
      <c r="O1245" t="s">
        <v>160</v>
      </c>
      <c r="P1245" t="s">
        <v>52</v>
      </c>
    </row>
    <row r="1246" spans="1:16" x14ac:dyDescent="0.2">
      <c r="A1246">
        <v>10391</v>
      </c>
      <c r="B1246" s="2">
        <v>39</v>
      </c>
      <c r="C1246" s="1">
        <v>63.2</v>
      </c>
      <c r="D1246" s="1">
        <v>2464.8000000000002</v>
      </c>
      <c r="E1246" s="4">
        <v>2005</v>
      </c>
      <c r="F1246" s="4">
        <f t="shared" si="19"/>
        <v>9</v>
      </c>
      <c r="G1246" s="3">
        <v>38598</v>
      </c>
      <c r="H1246" t="s">
        <v>13</v>
      </c>
      <c r="I1246" t="s">
        <v>266</v>
      </c>
      <c r="J1246" t="s">
        <v>267</v>
      </c>
      <c r="K1246" t="s">
        <v>156</v>
      </c>
      <c r="L1246" t="s">
        <v>157</v>
      </c>
      <c r="M1246" t="s">
        <v>158</v>
      </c>
      <c r="N1246" t="s">
        <v>159</v>
      </c>
      <c r="O1246" t="s">
        <v>160</v>
      </c>
      <c r="P1246" t="s">
        <v>52</v>
      </c>
    </row>
    <row r="1247" spans="1:16" x14ac:dyDescent="0.2">
      <c r="A1247">
        <v>10391</v>
      </c>
      <c r="B1247" s="2">
        <v>29</v>
      </c>
      <c r="C1247" s="1">
        <v>85.1</v>
      </c>
      <c r="D1247" s="1">
        <v>2467.9</v>
      </c>
      <c r="E1247" s="4">
        <v>2005</v>
      </c>
      <c r="F1247" s="4">
        <f t="shared" si="19"/>
        <v>9</v>
      </c>
      <c r="G1247" s="3">
        <v>38598</v>
      </c>
      <c r="H1247" t="s">
        <v>13</v>
      </c>
      <c r="I1247" t="s">
        <v>266</v>
      </c>
      <c r="J1247" t="s">
        <v>292</v>
      </c>
      <c r="K1247" t="s">
        <v>156</v>
      </c>
      <c r="L1247" t="s">
        <v>157</v>
      </c>
      <c r="M1247" t="s">
        <v>158</v>
      </c>
      <c r="N1247" t="s">
        <v>159</v>
      </c>
      <c r="O1247" t="s">
        <v>160</v>
      </c>
      <c r="P1247" t="s">
        <v>52</v>
      </c>
    </row>
    <row r="1248" spans="1:16" x14ac:dyDescent="0.2">
      <c r="A1248">
        <v>10391</v>
      </c>
      <c r="B1248" s="2">
        <v>35</v>
      </c>
      <c r="C1248" s="1">
        <v>100</v>
      </c>
      <c r="D1248" s="1">
        <v>5548.9</v>
      </c>
      <c r="E1248" s="4">
        <v>2005</v>
      </c>
      <c r="F1248" s="4">
        <f t="shared" si="19"/>
        <v>9</v>
      </c>
      <c r="G1248" s="3">
        <v>38598</v>
      </c>
      <c r="H1248" t="s">
        <v>13</v>
      </c>
      <c r="I1248" t="s">
        <v>301</v>
      </c>
      <c r="J1248" t="s">
        <v>302</v>
      </c>
      <c r="K1248" t="s">
        <v>156</v>
      </c>
      <c r="L1248" t="s">
        <v>157</v>
      </c>
      <c r="M1248" t="s">
        <v>158</v>
      </c>
      <c r="N1248" t="s">
        <v>159</v>
      </c>
      <c r="O1248" t="s">
        <v>160</v>
      </c>
      <c r="P1248" t="s">
        <v>52</v>
      </c>
    </row>
    <row r="1249" spans="1:16" x14ac:dyDescent="0.2">
      <c r="A1249">
        <v>10391</v>
      </c>
      <c r="B1249" s="2">
        <v>42</v>
      </c>
      <c r="C1249" s="1">
        <v>100</v>
      </c>
      <c r="D1249" s="1">
        <v>4998</v>
      </c>
      <c r="E1249" s="4">
        <v>2005</v>
      </c>
      <c r="F1249" s="4">
        <f t="shared" si="19"/>
        <v>9</v>
      </c>
      <c r="G1249" s="3">
        <v>38598</v>
      </c>
      <c r="H1249" t="s">
        <v>13</v>
      </c>
      <c r="I1249" t="s">
        <v>301</v>
      </c>
      <c r="J1249" t="s">
        <v>311</v>
      </c>
      <c r="K1249" t="s">
        <v>156</v>
      </c>
      <c r="L1249" t="s">
        <v>157</v>
      </c>
      <c r="M1249" t="s">
        <v>158</v>
      </c>
      <c r="N1249" t="s">
        <v>159</v>
      </c>
      <c r="O1249" t="s">
        <v>160</v>
      </c>
      <c r="P1249" t="s">
        <v>52</v>
      </c>
    </row>
    <row r="1250" spans="1:16" x14ac:dyDescent="0.2">
      <c r="A1250">
        <v>10391</v>
      </c>
      <c r="B1250" s="2">
        <v>44</v>
      </c>
      <c r="C1250" s="1">
        <v>38.5</v>
      </c>
      <c r="D1250" s="1">
        <v>1694</v>
      </c>
      <c r="E1250" s="4">
        <v>2005</v>
      </c>
      <c r="F1250" s="4">
        <f t="shared" si="19"/>
        <v>9</v>
      </c>
      <c r="G1250" s="3">
        <v>38598</v>
      </c>
      <c r="H1250" t="s">
        <v>13</v>
      </c>
      <c r="I1250" t="s">
        <v>266</v>
      </c>
      <c r="J1250" t="s">
        <v>328</v>
      </c>
      <c r="K1250" t="s">
        <v>156</v>
      </c>
      <c r="L1250" t="s">
        <v>157</v>
      </c>
      <c r="M1250" t="s">
        <v>158</v>
      </c>
      <c r="N1250" t="s">
        <v>159</v>
      </c>
      <c r="O1250" t="s">
        <v>160</v>
      </c>
      <c r="P1250" t="s">
        <v>52</v>
      </c>
    </row>
    <row r="1251" spans="1:16" x14ac:dyDescent="0.2">
      <c r="A1251">
        <v>10391</v>
      </c>
      <c r="B1251" s="2">
        <v>32</v>
      </c>
      <c r="C1251" s="1">
        <v>45.25</v>
      </c>
      <c r="D1251" s="1">
        <v>1448</v>
      </c>
      <c r="E1251" s="4">
        <v>2005</v>
      </c>
      <c r="F1251" s="4">
        <f t="shared" si="19"/>
        <v>9</v>
      </c>
      <c r="G1251" s="3">
        <v>38598</v>
      </c>
      <c r="H1251" t="s">
        <v>13</v>
      </c>
      <c r="I1251" t="s">
        <v>301</v>
      </c>
      <c r="J1251" t="s">
        <v>333</v>
      </c>
      <c r="K1251" t="s">
        <v>156</v>
      </c>
      <c r="L1251" t="s">
        <v>157</v>
      </c>
      <c r="M1251" t="s">
        <v>158</v>
      </c>
      <c r="N1251" t="s">
        <v>159</v>
      </c>
      <c r="O1251" t="s">
        <v>160</v>
      </c>
      <c r="P1251" t="s">
        <v>52</v>
      </c>
    </row>
    <row r="1252" spans="1:16" x14ac:dyDescent="0.2">
      <c r="A1252">
        <v>10391</v>
      </c>
      <c r="B1252" s="2">
        <v>33</v>
      </c>
      <c r="C1252" s="1">
        <v>100</v>
      </c>
      <c r="D1252" s="1">
        <v>8344.7099999999991</v>
      </c>
      <c r="E1252" s="4">
        <v>2005</v>
      </c>
      <c r="F1252" s="4">
        <f t="shared" si="19"/>
        <v>9</v>
      </c>
      <c r="G1252" s="3">
        <v>38598</v>
      </c>
      <c r="H1252" t="s">
        <v>13</v>
      </c>
      <c r="I1252" t="s">
        <v>301</v>
      </c>
      <c r="J1252" t="s">
        <v>362</v>
      </c>
      <c r="K1252" t="s">
        <v>156</v>
      </c>
      <c r="L1252" t="s">
        <v>157</v>
      </c>
      <c r="M1252" t="s">
        <v>158</v>
      </c>
      <c r="N1252" t="s">
        <v>159</v>
      </c>
      <c r="O1252" t="s">
        <v>160</v>
      </c>
      <c r="P1252" t="s">
        <v>52</v>
      </c>
    </row>
    <row r="1253" spans="1:16" x14ac:dyDescent="0.2">
      <c r="A1253">
        <v>10391</v>
      </c>
      <c r="B1253" s="2">
        <v>24</v>
      </c>
      <c r="C1253" s="1">
        <v>100</v>
      </c>
      <c r="D1253" s="1">
        <v>4042.08</v>
      </c>
      <c r="E1253" s="4">
        <v>2005</v>
      </c>
      <c r="F1253" s="4">
        <f t="shared" ref="F1253:F1308" si="20">MONTH(G1252)</f>
        <v>9</v>
      </c>
      <c r="G1253" s="3">
        <v>38598</v>
      </c>
      <c r="H1253" t="s">
        <v>13</v>
      </c>
      <c r="I1253" t="s">
        <v>301</v>
      </c>
      <c r="J1253" t="s">
        <v>365</v>
      </c>
      <c r="K1253" t="s">
        <v>156</v>
      </c>
      <c r="L1253" t="s">
        <v>157</v>
      </c>
      <c r="M1253" t="s">
        <v>158</v>
      </c>
      <c r="N1253" t="s">
        <v>159</v>
      </c>
      <c r="O1253" t="s">
        <v>160</v>
      </c>
      <c r="P1253" t="s">
        <v>52</v>
      </c>
    </row>
    <row r="1254" spans="1:16" x14ac:dyDescent="0.2">
      <c r="A1254">
        <v>10415</v>
      </c>
      <c r="B1254" s="2">
        <v>51</v>
      </c>
      <c r="C1254" s="1">
        <v>100</v>
      </c>
      <c r="D1254" s="1">
        <v>6209.25</v>
      </c>
      <c r="E1254" s="4">
        <v>2005</v>
      </c>
      <c r="F1254" s="4">
        <f t="shared" si="20"/>
        <v>9</v>
      </c>
      <c r="G1254" s="3">
        <v>38600</v>
      </c>
      <c r="H1254" t="s">
        <v>88</v>
      </c>
      <c r="I1254" t="s">
        <v>301</v>
      </c>
      <c r="J1254" t="s">
        <v>349</v>
      </c>
      <c r="K1254" t="s">
        <v>307</v>
      </c>
      <c r="L1254" t="s">
        <v>308</v>
      </c>
      <c r="M1254" t="s">
        <v>309</v>
      </c>
      <c r="O1254" t="s">
        <v>310</v>
      </c>
      <c r="P1254" t="s">
        <v>52</v>
      </c>
    </row>
    <row r="1255" spans="1:16" x14ac:dyDescent="0.2">
      <c r="A1255">
        <v>10415</v>
      </c>
      <c r="B1255" s="2">
        <v>21</v>
      </c>
      <c r="C1255" s="1">
        <v>67.819999999999993</v>
      </c>
      <c r="D1255" s="1">
        <v>1424.22</v>
      </c>
      <c r="E1255" s="4">
        <v>2005</v>
      </c>
      <c r="F1255" s="4">
        <f t="shared" si="20"/>
        <v>9</v>
      </c>
      <c r="G1255" s="3">
        <v>38600</v>
      </c>
      <c r="H1255" t="s">
        <v>88</v>
      </c>
      <c r="I1255" t="s">
        <v>313</v>
      </c>
      <c r="J1255" t="s">
        <v>370</v>
      </c>
      <c r="K1255" t="s">
        <v>307</v>
      </c>
      <c r="L1255" t="s">
        <v>308</v>
      </c>
      <c r="M1255" t="s">
        <v>309</v>
      </c>
      <c r="O1255" t="s">
        <v>310</v>
      </c>
      <c r="P1255" t="s">
        <v>52</v>
      </c>
    </row>
    <row r="1256" spans="1:16" x14ac:dyDescent="0.2">
      <c r="A1256">
        <v>10415</v>
      </c>
      <c r="B1256" s="2">
        <v>18</v>
      </c>
      <c r="C1256" s="1">
        <v>69.7</v>
      </c>
      <c r="D1256" s="1">
        <v>1254.5999999999999</v>
      </c>
      <c r="E1256" s="4">
        <v>2005</v>
      </c>
      <c r="F1256" s="4">
        <f t="shared" si="20"/>
        <v>9</v>
      </c>
      <c r="G1256" s="3">
        <v>38600</v>
      </c>
      <c r="H1256" t="s">
        <v>88</v>
      </c>
      <c r="I1256" t="s">
        <v>301</v>
      </c>
      <c r="J1256" t="s">
        <v>376</v>
      </c>
      <c r="K1256" t="s">
        <v>307</v>
      </c>
      <c r="L1256" t="s">
        <v>308</v>
      </c>
      <c r="M1256" t="s">
        <v>309</v>
      </c>
      <c r="O1256" t="s">
        <v>310</v>
      </c>
      <c r="P1256" t="s">
        <v>52</v>
      </c>
    </row>
    <row r="1257" spans="1:16" x14ac:dyDescent="0.2">
      <c r="A1257">
        <v>10415</v>
      </c>
      <c r="B1257" s="2">
        <v>32</v>
      </c>
      <c r="C1257" s="1">
        <v>95.95</v>
      </c>
      <c r="D1257" s="1">
        <v>3070.4</v>
      </c>
      <c r="E1257" s="4">
        <v>2005</v>
      </c>
      <c r="F1257" s="4">
        <f t="shared" si="20"/>
        <v>9</v>
      </c>
      <c r="G1257" s="3">
        <v>38600</v>
      </c>
      <c r="H1257" t="s">
        <v>88</v>
      </c>
      <c r="I1257" t="s">
        <v>335</v>
      </c>
      <c r="J1257" t="s">
        <v>401</v>
      </c>
      <c r="K1257" t="s">
        <v>307</v>
      </c>
      <c r="L1257" t="s">
        <v>308</v>
      </c>
      <c r="M1257" t="s">
        <v>309</v>
      </c>
      <c r="O1257" t="s">
        <v>310</v>
      </c>
      <c r="P1257" t="s">
        <v>52</v>
      </c>
    </row>
    <row r="1258" spans="1:16" x14ac:dyDescent="0.2">
      <c r="A1258">
        <v>10415</v>
      </c>
      <c r="B1258" s="2">
        <v>42</v>
      </c>
      <c r="C1258" s="1">
        <v>57.61</v>
      </c>
      <c r="D1258" s="1">
        <v>2419.62</v>
      </c>
      <c r="E1258" s="4">
        <v>2005</v>
      </c>
      <c r="F1258" s="4">
        <f t="shared" si="20"/>
        <v>9</v>
      </c>
      <c r="G1258" s="3">
        <v>38600</v>
      </c>
      <c r="H1258" t="s">
        <v>88</v>
      </c>
      <c r="I1258" t="s">
        <v>313</v>
      </c>
      <c r="J1258" t="s">
        <v>410</v>
      </c>
      <c r="K1258" t="s">
        <v>307</v>
      </c>
      <c r="L1258" t="s">
        <v>308</v>
      </c>
      <c r="M1258" t="s">
        <v>309</v>
      </c>
      <c r="O1258" t="s">
        <v>310</v>
      </c>
      <c r="P1258" t="s">
        <v>52</v>
      </c>
    </row>
    <row r="1259" spans="1:16" x14ac:dyDescent="0.2">
      <c r="A1259">
        <v>10366</v>
      </c>
      <c r="B1259" s="2">
        <v>34</v>
      </c>
      <c r="C1259" s="1">
        <v>100</v>
      </c>
      <c r="D1259" s="1">
        <v>4207.84</v>
      </c>
      <c r="E1259" s="4">
        <v>2005</v>
      </c>
      <c r="F1259" s="4">
        <f t="shared" si="20"/>
        <v>9</v>
      </c>
      <c r="G1259" s="3">
        <v>38626</v>
      </c>
      <c r="H1259" t="s">
        <v>13</v>
      </c>
      <c r="I1259" t="s">
        <v>94</v>
      </c>
      <c r="J1259" t="s">
        <v>323</v>
      </c>
      <c r="K1259" t="s">
        <v>317</v>
      </c>
      <c r="L1259" t="s">
        <v>318</v>
      </c>
      <c r="M1259" t="s">
        <v>319</v>
      </c>
      <c r="O1259" t="s">
        <v>320</v>
      </c>
      <c r="P1259" t="s">
        <v>193</v>
      </c>
    </row>
    <row r="1260" spans="1:16" x14ac:dyDescent="0.2">
      <c r="A1260">
        <v>10366</v>
      </c>
      <c r="B1260" s="2">
        <v>49</v>
      </c>
      <c r="C1260" s="1">
        <v>100</v>
      </c>
      <c r="D1260" s="1">
        <v>6144.6</v>
      </c>
      <c r="E1260" s="4">
        <v>2005</v>
      </c>
      <c r="F1260" s="4">
        <f t="shared" si="20"/>
        <v>10</v>
      </c>
      <c r="G1260" s="3">
        <v>38626</v>
      </c>
      <c r="H1260" t="s">
        <v>13</v>
      </c>
      <c r="I1260" t="s">
        <v>94</v>
      </c>
      <c r="J1260" t="s">
        <v>332</v>
      </c>
      <c r="K1260" t="s">
        <v>317</v>
      </c>
      <c r="L1260" t="s">
        <v>318</v>
      </c>
      <c r="M1260" t="s">
        <v>319</v>
      </c>
      <c r="O1260" t="s">
        <v>320</v>
      </c>
      <c r="P1260" t="s">
        <v>193</v>
      </c>
    </row>
    <row r="1261" spans="1:16" x14ac:dyDescent="0.2">
      <c r="A1261">
        <v>10366</v>
      </c>
      <c r="B1261" s="2">
        <v>34</v>
      </c>
      <c r="C1261" s="1">
        <v>100</v>
      </c>
      <c r="D1261" s="1">
        <v>6275.72</v>
      </c>
      <c r="E1261" s="4">
        <v>2005</v>
      </c>
      <c r="F1261" s="4">
        <f t="shared" si="20"/>
        <v>10</v>
      </c>
      <c r="G1261" s="3">
        <v>38626</v>
      </c>
      <c r="H1261" t="s">
        <v>13</v>
      </c>
      <c r="I1261" t="s">
        <v>94</v>
      </c>
      <c r="J1261" t="s">
        <v>341</v>
      </c>
      <c r="K1261" t="s">
        <v>317</v>
      </c>
      <c r="L1261" t="s">
        <v>318</v>
      </c>
      <c r="M1261" t="s">
        <v>319</v>
      </c>
      <c r="O1261" t="s">
        <v>320</v>
      </c>
      <c r="P1261" t="s">
        <v>193</v>
      </c>
    </row>
    <row r="1262" spans="1:16" x14ac:dyDescent="0.2">
      <c r="A1262">
        <v>10378</v>
      </c>
      <c r="B1262" s="2">
        <v>34</v>
      </c>
      <c r="C1262" s="1">
        <v>42.64</v>
      </c>
      <c r="D1262" s="1">
        <v>1449.76</v>
      </c>
      <c r="E1262" s="4">
        <v>2005</v>
      </c>
      <c r="F1262" s="4">
        <f t="shared" si="20"/>
        <v>10</v>
      </c>
      <c r="G1262" s="3">
        <v>38627</v>
      </c>
      <c r="H1262" t="s">
        <v>13</v>
      </c>
      <c r="I1262" t="s">
        <v>94</v>
      </c>
      <c r="J1262" t="s">
        <v>312</v>
      </c>
      <c r="K1262" t="s">
        <v>89</v>
      </c>
      <c r="L1262" t="s">
        <v>90</v>
      </c>
      <c r="M1262" t="s">
        <v>91</v>
      </c>
      <c r="O1262" t="s">
        <v>92</v>
      </c>
      <c r="P1262" t="s">
        <v>93</v>
      </c>
    </row>
    <row r="1263" spans="1:16" x14ac:dyDescent="0.2">
      <c r="A1263">
        <v>10379</v>
      </c>
      <c r="B1263" s="2">
        <v>39</v>
      </c>
      <c r="C1263" s="1">
        <v>100</v>
      </c>
      <c r="D1263" s="1">
        <v>5399.55</v>
      </c>
      <c r="E1263" s="4">
        <v>2005</v>
      </c>
      <c r="F1263" s="4">
        <f t="shared" si="20"/>
        <v>10</v>
      </c>
      <c r="G1263" s="3">
        <v>38627</v>
      </c>
      <c r="H1263" t="s">
        <v>13</v>
      </c>
      <c r="I1263" t="s">
        <v>301</v>
      </c>
      <c r="J1263" t="s">
        <v>321</v>
      </c>
      <c r="K1263" t="s">
        <v>89</v>
      </c>
      <c r="L1263" t="s">
        <v>90</v>
      </c>
      <c r="M1263" t="s">
        <v>91</v>
      </c>
      <c r="O1263" t="s">
        <v>92</v>
      </c>
      <c r="P1263" t="s">
        <v>93</v>
      </c>
    </row>
    <row r="1264" spans="1:16" x14ac:dyDescent="0.2">
      <c r="A1264">
        <v>10379</v>
      </c>
      <c r="B1264" s="2">
        <v>27</v>
      </c>
      <c r="C1264" s="1">
        <v>49.3</v>
      </c>
      <c r="D1264" s="1">
        <v>1331.1</v>
      </c>
      <c r="E1264" s="4">
        <v>2005</v>
      </c>
      <c r="F1264" s="4">
        <f t="shared" si="20"/>
        <v>10</v>
      </c>
      <c r="G1264" s="3">
        <v>38627</v>
      </c>
      <c r="H1264" t="s">
        <v>13</v>
      </c>
      <c r="I1264" t="s">
        <v>301</v>
      </c>
      <c r="J1264" t="s">
        <v>325</v>
      </c>
      <c r="K1264" t="s">
        <v>89</v>
      </c>
      <c r="L1264" t="s">
        <v>90</v>
      </c>
      <c r="M1264" t="s">
        <v>91</v>
      </c>
      <c r="O1264" t="s">
        <v>92</v>
      </c>
      <c r="P1264" t="s">
        <v>93</v>
      </c>
    </row>
    <row r="1265" spans="1:16" x14ac:dyDescent="0.2">
      <c r="A1265">
        <v>10379</v>
      </c>
      <c r="B1265" s="2">
        <v>29</v>
      </c>
      <c r="C1265" s="1">
        <v>100</v>
      </c>
      <c r="D1265" s="1">
        <v>5127.2</v>
      </c>
      <c r="E1265" s="4">
        <v>2005</v>
      </c>
      <c r="F1265" s="4">
        <f t="shared" si="20"/>
        <v>10</v>
      </c>
      <c r="G1265" s="3">
        <v>38627</v>
      </c>
      <c r="H1265" t="s">
        <v>13</v>
      </c>
      <c r="I1265" t="s">
        <v>94</v>
      </c>
      <c r="J1265" t="s">
        <v>332</v>
      </c>
      <c r="K1265" t="s">
        <v>89</v>
      </c>
      <c r="L1265" t="s">
        <v>90</v>
      </c>
      <c r="M1265" t="s">
        <v>91</v>
      </c>
      <c r="O1265" t="s">
        <v>92</v>
      </c>
      <c r="P1265" t="s">
        <v>93</v>
      </c>
    </row>
    <row r="1266" spans="1:16" x14ac:dyDescent="0.2">
      <c r="A1266">
        <v>10378</v>
      </c>
      <c r="B1266" s="2">
        <v>22</v>
      </c>
      <c r="C1266" s="1">
        <v>100</v>
      </c>
      <c r="D1266" s="1">
        <v>2464</v>
      </c>
      <c r="E1266" s="4">
        <v>2005</v>
      </c>
      <c r="F1266" s="4">
        <f t="shared" si="20"/>
        <v>10</v>
      </c>
      <c r="G1266" s="3">
        <v>38627</v>
      </c>
      <c r="H1266" t="s">
        <v>13</v>
      </c>
      <c r="I1266" t="s">
        <v>94</v>
      </c>
      <c r="J1266" t="s">
        <v>344</v>
      </c>
      <c r="K1266" t="s">
        <v>89</v>
      </c>
      <c r="L1266" t="s">
        <v>90</v>
      </c>
      <c r="M1266" t="s">
        <v>91</v>
      </c>
      <c r="O1266" t="s">
        <v>92</v>
      </c>
      <c r="P1266" t="s">
        <v>93</v>
      </c>
    </row>
    <row r="1267" spans="1:16" x14ac:dyDescent="0.2">
      <c r="A1267">
        <v>10378</v>
      </c>
      <c r="B1267" s="2">
        <v>43</v>
      </c>
      <c r="C1267" s="1">
        <v>96.49</v>
      </c>
      <c r="D1267" s="1">
        <v>4149.07</v>
      </c>
      <c r="E1267" s="4">
        <v>2005</v>
      </c>
      <c r="F1267" s="4">
        <f t="shared" si="20"/>
        <v>10</v>
      </c>
      <c r="G1267" s="3">
        <v>38627</v>
      </c>
      <c r="H1267" t="s">
        <v>13</v>
      </c>
      <c r="I1267" t="s">
        <v>94</v>
      </c>
      <c r="J1267" t="s">
        <v>346</v>
      </c>
      <c r="K1267" t="s">
        <v>89</v>
      </c>
      <c r="L1267" t="s">
        <v>90</v>
      </c>
      <c r="M1267" t="s">
        <v>91</v>
      </c>
      <c r="O1267" t="s">
        <v>92</v>
      </c>
      <c r="P1267" t="s">
        <v>93</v>
      </c>
    </row>
    <row r="1268" spans="1:16" x14ac:dyDescent="0.2">
      <c r="A1268">
        <v>10379</v>
      </c>
      <c r="B1268" s="2">
        <v>32</v>
      </c>
      <c r="C1268" s="1">
        <v>70.83</v>
      </c>
      <c r="D1268" s="1">
        <v>2266.56</v>
      </c>
      <c r="E1268" s="4">
        <v>2005</v>
      </c>
      <c r="F1268" s="4">
        <f t="shared" si="20"/>
        <v>10</v>
      </c>
      <c r="G1268" s="3">
        <v>38627</v>
      </c>
      <c r="H1268" t="s">
        <v>13</v>
      </c>
      <c r="I1268" t="s">
        <v>94</v>
      </c>
      <c r="J1268" t="s">
        <v>347</v>
      </c>
      <c r="K1268" t="s">
        <v>89</v>
      </c>
      <c r="L1268" t="s">
        <v>90</v>
      </c>
      <c r="M1268" t="s">
        <v>91</v>
      </c>
      <c r="O1268" t="s">
        <v>92</v>
      </c>
      <c r="P1268" t="s">
        <v>93</v>
      </c>
    </row>
    <row r="1269" spans="1:16" x14ac:dyDescent="0.2">
      <c r="A1269">
        <v>10378</v>
      </c>
      <c r="B1269" s="2">
        <v>28</v>
      </c>
      <c r="C1269" s="1">
        <v>100</v>
      </c>
      <c r="D1269" s="1">
        <v>4609.6400000000003</v>
      </c>
      <c r="E1269" s="4">
        <v>2005</v>
      </c>
      <c r="F1269" s="4">
        <f t="shared" si="20"/>
        <v>10</v>
      </c>
      <c r="G1269" s="3">
        <v>38627</v>
      </c>
      <c r="H1269" t="s">
        <v>13</v>
      </c>
      <c r="I1269" t="s">
        <v>14</v>
      </c>
      <c r="J1269" t="s">
        <v>348</v>
      </c>
      <c r="K1269" t="s">
        <v>89</v>
      </c>
      <c r="L1269" t="s">
        <v>90</v>
      </c>
      <c r="M1269" t="s">
        <v>91</v>
      </c>
      <c r="O1269" t="s">
        <v>92</v>
      </c>
      <c r="P1269" t="s">
        <v>93</v>
      </c>
    </row>
    <row r="1270" spans="1:16" x14ac:dyDescent="0.2">
      <c r="A1270">
        <v>10378</v>
      </c>
      <c r="B1270" s="2">
        <v>49</v>
      </c>
      <c r="C1270" s="1">
        <v>67.14</v>
      </c>
      <c r="D1270" s="1">
        <v>3289.86</v>
      </c>
      <c r="E1270" s="4">
        <v>2005</v>
      </c>
      <c r="F1270" s="4">
        <f t="shared" si="20"/>
        <v>10</v>
      </c>
      <c r="G1270" s="3">
        <v>38627</v>
      </c>
      <c r="H1270" t="s">
        <v>13</v>
      </c>
      <c r="I1270" t="s">
        <v>94</v>
      </c>
      <c r="J1270" t="s">
        <v>355</v>
      </c>
      <c r="K1270" t="s">
        <v>89</v>
      </c>
      <c r="L1270" t="s">
        <v>90</v>
      </c>
      <c r="M1270" t="s">
        <v>91</v>
      </c>
      <c r="O1270" t="s">
        <v>92</v>
      </c>
      <c r="P1270" t="s">
        <v>93</v>
      </c>
    </row>
    <row r="1271" spans="1:16" x14ac:dyDescent="0.2">
      <c r="A1271">
        <v>10379</v>
      </c>
      <c r="B1271" s="2">
        <v>32</v>
      </c>
      <c r="C1271" s="1">
        <v>100</v>
      </c>
      <c r="D1271" s="1">
        <v>3970.56</v>
      </c>
      <c r="E1271" s="4">
        <v>2005</v>
      </c>
      <c r="F1271" s="4">
        <f t="shared" si="20"/>
        <v>10</v>
      </c>
      <c r="G1271" s="3">
        <v>38627</v>
      </c>
      <c r="H1271" t="s">
        <v>13</v>
      </c>
      <c r="I1271" t="s">
        <v>94</v>
      </c>
      <c r="J1271" t="s">
        <v>360</v>
      </c>
      <c r="K1271" t="s">
        <v>89</v>
      </c>
      <c r="L1271" t="s">
        <v>90</v>
      </c>
      <c r="M1271" t="s">
        <v>91</v>
      </c>
      <c r="O1271" t="s">
        <v>92</v>
      </c>
      <c r="P1271" t="s">
        <v>93</v>
      </c>
    </row>
    <row r="1272" spans="1:16" x14ac:dyDescent="0.2">
      <c r="A1272">
        <v>10378</v>
      </c>
      <c r="B1272" s="2">
        <v>41</v>
      </c>
      <c r="C1272" s="1">
        <v>100</v>
      </c>
      <c r="D1272" s="1">
        <v>5856.85</v>
      </c>
      <c r="E1272" s="4">
        <v>2005</v>
      </c>
      <c r="F1272" s="4">
        <f t="shared" si="20"/>
        <v>10</v>
      </c>
      <c r="G1272" s="3">
        <v>38627</v>
      </c>
      <c r="H1272" t="s">
        <v>13</v>
      </c>
      <c r="I1272" t="s">
        <v>94</v>
      </c>
      <c r="J1272" t="s">
        <v>372</v>
      </c>
      <c r="K1272" t="s">
        <v>89</v>
      </c>
      <c r="L1272" t="s">
        <v>90</v>
      </c>
      <c r="M1272" t="s">
        <v>91</v>
      </c>
      <c r="O1272" t="s">
        <v>92</v>
      </c>
      <c r="P1272" t="s">
        <v>93</v>
      </c>
    </row>
    <row r="1273" spans="1:16" x14ac:dyDescent="0.2">
      <c r="A1273">
        <v>10378</v>
      </c>
      <c r="B1273" s="2">
        <v>46</v>
      </c>
      <c r="C1273" s="1">
        <v>41.54</v>
      </c>
      <c r="D1273" s="1">
        <v>1910.84</v>
      </c>
      <c r="E1273" s="4">
        <v>2005</v>
      </c>
      <c r="F1273" s="4">
        <f t="shared" si="20"/>
        <v>10</v>
      </c>
      <c r="G1273" s="3">
        <v>38627</v>
      </c>
      <c r="H1273" t="s">
        <v>13</v>
      </c>
      <c r="I1273" t="s">
        <v>94</v>
      </c>
      <c r="J1273" t="s">
        <v>375</v>
      </c>
      <c r="K1273" t="s">
        <v>89</v>
      </c>
      <c r="L1273" t="s">
        <v>90</v>
      </c>
      <c r="M1273" t="s">
        <v>91</v>
      </c>
      <c r="O1273" t="s">
        <v>92</v>
      </c>
      <c r="P1273" t="s">
        <v>93</v>
      </c>
    </row>
    <row r="1274" spans="1:16" x14ac:dyDescent="0.2">
      <c r="A1274">
        <v>10378</v>
      </c>
      <c r="B1274" s="2">
        <v>33</v>
      </c>
      <c r="C1274" s="1">
        <v>53.27</v>
      </c>
      <c r="D1274" s="1">
        <v>1757.91</v>
      </c>
      <c r="E1274" s="4">
        <v>2005</v>
      </c>
      <c r="F1274" s="4">
        <f t="shared" si="20"/>
        <v>10</v>
      </c>
      <c r="G1274" s="3">
        <v>38627</v>
      </c>
      <c r="H1274" t="s">
        <v>13</v>
      </c>
      <c r="I1274" t="s">
        <v>94</v>
      </c>
      <c r="J1274" t="s">
        <v>379</v>
      </c>
      <c r="K1274" t="s">
        <v>89</v>
      </c>
      <c r="L1274" t="s">
        <v>90</v>
      </c>
      <c r="M1274" t="s">
        <v>91</v>
      </c>
      <c r="O1274" t="s">
        <v>92</v>
      </c>
      <c r="P1274" t="s">
        <v>93</v>
      </c>
    </row>
    <row r="1275" spans="1:16" x14ac:dyDescent="0.2">
      <c r="A1275">
        <v>10378</v>
      </c>
      <c r="B1275" s="2">
        <v>41</v>
      </c>
      <c r="C1275" s="1">
        <v>100</v>
      </c>
      <c r="D1275" s="1">
        <v>4894.17</v>
      </c>
      <c r="E1275" s="4">
        <v>2005</v>
      </c>
      <c r="F1275" s="4">
        <f t="shared" si="20"/>
        <v>10</v>
      </c>
      <c r="G1275" s="3">
        <v>38627</v>
      </c>
      <c r="H1275" t="s">
        <v>13</v>
      </c>
      <c r="I1275" t="s">
        <v>94</v>
      </c>
      <c r="J1275" t="s">
        <v>385</v>
      </c>
      <c r="K1275" t="s">
        <v>89</v>
      </c>
      <c r="L1275" t="s">
        <v>90</v>
      </c>
      <c r="M1275" t="s">
        <v>91</v>
      </c>
      <c r="O1275" t="s">
        <v>92</v>
      </c>
      <c r="P1275" t="s">
        <v>93</v>
      </c>
    </row>
    <row r="1276" spans="1:16" x14ac:dyDescent="0.2">
      <c r="A1276">
        <v>10378</v>
      </c>
      <c r="B1276" s="2">
        <v>40</v>
      </c>
      <c r="C1276" s="1">
        <v>82.46</v>
      </c>
      <c r="D1276" s="1">
        <v>3298.4</v>
      </c>
      <c r="E1276" s="4">
        <v>2005</v>
      </c>
      <c r="F1276" s="4">
        <f t="shared" si="20"/>
        <v>10</v>
      </c>
      <c r="G1276" s="3">
        <v>38627</v>
      </c>
      <c r="H1276" t="s">
        <v>13</v>
      </c>
      <c r="I1276" t="s">
        <v>14</v>
      </c>
      <c r="J1276" t="s">
        <v>388</v>
      </c>
      <c r="K1276" t="s">
        <v>89</v>
      </c>
      <c r="L1276" t="s">
        <v>90</v>
      </c>
      <c r="M1276" t="s">
        <v>91</v>
      </c>
      <c r="O1276" t="s">
        <v>92</v>
      </c>
      <c r="P1276" t="s">
        <v>93</v>
      </c>
    </row>
    <row r="1277" spans="1:16" x14ac:dyDescent="0.2">
      <c r="A1277">
        <v>10392</v>
      </c>
      <c r="B1277" s="2">
        <v>37</v>
      </c>
      <c r="C1277" s="1">
        <v>59.96</v>
      </c>
      <c r="D1277" s="1">
        <v>2218.52</v>
      </c>
      <c r="E1277" s="4">
        <v>2005</v>
      </c>
      <c r="F1277" s="4">
        <f t="shared" si="20"/>
        <v>10</v>
      </c>
      <c r="G1277" s="3">
        <v>38628</v>
      </c>
      <c r="H1277" t="s">
        <v>13</v>
      </c>
      <c r="I1277" t="s">
        <v>301</v>
      </c>
      <c r="J1277" t="s">
        <v>334</v>
      </c>
      <c r="K1277" t="s">
        <v>218</v>
      </c>
      <c r="L1277" t="s">
        <v>219</v>
      </c>
      <c r="M1277" t="s">
        <v>220</v>
      </c>
      <c r="O1277" t="s">
        <v>221</v>
      </c>
      <c r="P1277" t="s">
        <v>79</v>
      </c>
    </row>
    <row r="1278" spans="1:16" x14ac:dyDescent="0.2">
      <c r="A1278">
        <v>10392</v>
      </c>
      <c r="B1278" s="2">
        <v>29</v>
      </c>
      <c r="C1278" s="1">
        <v>86.92</v>
      </c>
      <c r="D1278" s="1">
        <v>2520.6799999999998</v>
      </c>
      <c r="E1278" s="4">
        <v>2005</v>
      </c>
      <c r="F1278" s="4">
        <f t="shared" si="20"/>
        <v>10</v>
      </c>
      <c r="G1278" s="3">
        <v>38628</v>
      </c>
      <c r="H1278" t="s">
        <v>13</v>
      </c>
      <c r="I1278" t="s">
        <v>301</v>
      </c>
      <c r="J1278" t="s">
        <v>339</v>
      </c>
      <c r="K1278" t="s">
        <v>218</v>
      </c>
      <c r="L1278" t="s">
        <v>219</v>
      </c>
      <c r="M1278" t="s">
        <v>220</v>
      </c>
      <c r="O1278" t="s">
        <v>221</v>
      </c>
      <c r="P1278" t="s">
        <v>79</v>
      </c>
    </row>
    <row r="1279" spans="1:16" x14ac:dyDescent="0.2">
      <c r="A1279">
        <v>10392</v>
      </c>
      <c r="B1279" s="2">
        <v>36</v>
      </c>
      <c r="C1279" s="1">
        <v>100</v>
      </c>
      <c r="D1279" s="1">
        <v>4035.96</v>
      </c>
      <c r="E1279" s="4">
        <v>2005</v>
      </c>
      <c r="F1279" s="4">
        <f t="shared" si="20"/>
        <v>10</v>
      </c>
      <c r="G1279" s="3">
        <v>38628</v>
      </c>
      <c r="H1279" t="s">
        <v>13</v>
      </c>
      <c r="I1279" t="s">
        <v>301</v>
      </c>
      <c r="J1279" t="s">
        <v>345</v>
      </c>
      <c r="K1279" t="s">
        <v>218</v>
      </c>
      <c r="L1279" t="s">
        <v>219</v>
      </c>
      <c r="M1279" t="s">
        <v>220</v>
      </c>
      <c r="O1279" t="s">
        <v>221</v>
      </c>
      <c r="P1279" t="s">
        <v>79</v>
      </c>
    </row>
    <row r="1280" spans="1:16" x14ac:dyDescent="0.2">
      <c r="A1280">
        <v>10416</v>
      </c>
      <c r="B1280" s="2">
        <v>24</v>
      </c>
      <c r="C1280" s="1">
        <v>100</v>
      </c>
      <c r="D1280" s="1">
        <v>4352.16</v>
      </c>
      <c r="E1280" s="4">
        <v>2005</v>
      </c>
      <c r="F1280" s="4">
        <f t="shared" si="20"/>
        <v>10</v>
      </c>
      <c r="G1280" s="3">
        <v>38630</v>
      </c>
      <c r="H1280" t="s">
        <v>13</v>
      </c>
      <c r="I1280" t="s">
        <v>313</v>
      </c>
      <c r="J1280" t="s">
        <v>314</v>
      </c>
      <c r="K1280" t="s">
        <v>239</v>
      </c>
      <c r="L1280" t="s">
        <v>240</v>
      </c>
      <c r="M1280" t="s">
        <v>241</v>
      </c>
      <c r="O1280" t="s">
        <v>242</v>
      </c>
      <c r="P1280" t="s">
        <v>138</v>
      </c>
    </row>
    <row r="1281" spans="1:16" x14ac:dyDescent="0.2">
      <c r="A1281">
        <v>10416</v>
      </c>
      <c r="B1281" s="2">
        <v>15</v>
      </c>
      <c r="C1281" s="1">
        <v>98.84</v>
      </c>
      <c r="D1281" s="1">
        <v>1482.6</v>
      </c>
      <c r="E1281" s="4">
        <v>2005</v>
      </c>
      <c r="F1281" s="4">
        <f t="shared" si="20"/>
        <v>10</v>
      </c>
      <c r="G1281" s="3">
        <v>38630</v>
      </c>
      <c r="H1281" t="s">
        <v>13</v>
      </c>
      <c r="I1281" t="s">
        <v>313</v>
      </c>
      <c r="J1281" t="s">
        <v>329</v>
      </c>
      <c r="K1281" t="s">
        <v>239</v>
      </c>
      <c r="L1281" t="s">
        <v>240</v>
      </c>
      <c r="M1281" t="s">
        <v>241</v>
      </c>
      <c r="O1281" t="s">
        <v>242</v>
      </c>
      <c r="P1281" t="s">
        <v>138</v>
      </c>
    </row>
    <row r="1282" spans="1:16" x14ac:dyDescent="0.2">
      <c r="A1282">
        <v>10416</v>
      </c>
      <c r="B1282" s="2">
        <v>47</v>
      </c>
      <c r="C1282" s="1">
        <v>88.63</v>
      </c>
      <c r="D1282" s="1">
        <v>4165.6099999999997</v>
      </c>
      <c r="E1282" s="4">
        <v>2005</v>
      </c>
      <c r="F1282" s="4">
        <f t="shared" si="20"/>
        <v>10</v>
      </c>
      <c r="G1282" s="3">
        <v>38630</v>
      </c>
      <c r="H1282" t="s">
        <v>13</v>
      </c>
      <c r="I1282" t="s">
        <v>313</v>
      </c>
      <c r="J1282" t="s">
        <v>361</v>
      </c>
      <c r="K1282" t="s">
        <v>239</v>
      </c>
      <c r="L1282" t="s">
        <v>240</v>
      </c>
      <c r="M1282" t="s">
        <v>241</v>
      </c>
      <c r="O1282" t="s">
        <v>242</v>
      </c>
      <c r="P1282" t="s">
        <v>138</v>
      </c>
    </row>
    <row r="1283" spans="1:16" x14ac:dyDescent="0.2">
      <c r="A1283">
        <v>10416</v>
      </c>
      <c r="B1283" s="2">
        <v>32</v>
      </c>
      <c r="C1283" s="1">
        <v>87.6</v>
      </c>
      <c r="D1283" s="1">
        <v>2803.2</v>
      </c>
      <c r="E1283" s="4">
        <v>2005</v>
      </c>
      <c r="F1283" s="4">
        <f t="shared" si="20"/>
        <v>10</v>
      </c>
      <c r="G1283" s="3">
        <v>38630</v>
      </c>
      <c r="H1283" t="s">
        <v>13</v>
      </c>
      <c r="I1283" t="s">
        <v>14</v>
      </c>
      <c r="J1283" t="s">
        <v>363</v>
      </c>
      <c r="K1283" t="s">
        <v>239</v>
      </c>
      <c r="L1283" t="s">
        <v>240</v>
      </c>
      <c r="M1283" t="s">
        <v>241</v>
      </c>
      <c r="O1283" t="s">
        <v>242</v>
      </c>
      <c r="P1283" t="s">
        <v>138</v>
      </c>
    </row>
    <row r="1284" spans="1:16" x14ac:dyDescent="0.2">
      <c r="A1284">
        <v>10416</v>
      </c>
      <c r="B1284" s="2">
        <v>18</v>
      </c>
      <c r="C1284" s="1">
        <v>75.06</v>
      </c>
      <c r="D1284" s="1">
        <v>1351.08</v>
      </c>
      <c r="E1284" s="4">
        <v>2005</v>
      </c>
      <c r="F1284" s="4">
        <f t="shared" si="20"/>
        <v>10</v>
      </c>
      <c r="G1284" s="3">
        <v>38630</v>
      </c>
      <c r="H1284" t="s">
        <v>13</v>
      </c>
      <c r="I1284" t="s">
        <v>313</v>
      </c>
      <c r="J1284" t="s">
        <v>380</v>
      </c>
      <c r="K1284" t="s">
        <v>239</v>
      </c>
      <c r="L1284" t="s">
        <v>240</v>
      </c>
      <c r="M1284" t="s">
        <v>241</v>
      </c>
      <c r="O1284" t="s">
        <v>242</v>
      </c>
      <c r="P1284" t="s">
        <v>138</v>
      </c>
    </row>
    <row r="1285" spans="1:16" x14ac:dyDescent="0.2">
      <c r="A1285">
        <v>10416</v>
      </c>
      <c r="B1285" s="2">
        <v>48</v>
      </c>
      <c r="C1285" s="1">
        <v>74.62</v>
      </c>
      <c r="D1285" s="1">
        <v>3581.76</v>
      </c>
      <c r="E1285" s="4">
        <v>2005</v>
      </c>
      <c r="F1285" s="4">
        <f t="shared" si="20"/>
        <v>10</v>
      </c>
      <c r="G1285" s="3">
        <v>38630</v>
      </c>
      <c r="H1285" t="s">
        <v>13</v>
      </c>
      <c r="I1285" t="s">
        <v>313</v>
      </c>
      <c r="J1285" t="s">
        <v>384</v>
      </c>
      <c r="K1285" t="s">
        <v>239</v>
      </c>
      <c r="L1285" t="s">
        <v>240</v>
      </c>
      <c r="M1285" t="s">
        <v>241</v>
      </c>
      <c r="O1285" t="s">
        <v>242</v>
      </c>
      <c r="P1285" t="s">
        <v>138</v>
      </c>
    </row>
    <row r="1286" spans="1:16" x14ac:dyDescent="0.2">
      <c r="A1286">
        <v>10416</v>
      </c>
      <c r="B1286" s="2">
        <v>45</v>
      </c>
      <c r="C1286" s="1">
        <v>100</v>
      </c>
      <c r="D1286" s="1">
        <v>4764.6000000000004</v>
      </c>
      <c r="E1286" s="4">
        <v>2005</v>
      </c>
      <c r="F1286" s="4">
        <f t="shared" si="20"/>
        <v>10</v>
      </c>
      <c r="G1286" s="3">
        <v>38630</v>
      </c>
      <c r="H1286" t="s">
        <v>13</v>
      </c>
      <c r="I1286" t="s">
        <v>14</v>
      </c>
      <c r="J1286" t="s">
        <v>387</v>
      </c>
      <c r="K1286" t="s">
        <v>239</v>
      </c>
      <c r="L1286" t="s">
        <v>240</v>
      </c>
      <c r="M1286" t="s">
        <v>241</v>
      </c>
      <c r="O1286" t="s">
        <v>242</v>
      </c>
      <c r="P1286" t="s">
        <v>138</v>
      </c>
    </row>
    <row r="1287" spans="1:16" x14ac:dyDescent="0.2">
      <c r="A1287">
        <v>10416</v>
      </c>
      <c r="B1287" s="2">
        <v>26</v>
      </c>
      <c r="C1287" s="1">
        <v>61.22</v>
      </c>
      <c r="D1287" s="1">
        <v>1591.72</v>
      </c>
      <c r="E1287" s="4">
        <v>2005</v>
      </c>
      <c r="F1287" s="4">
        <f t="shared" si="20"/>
        <v>10</v>
      </c>
      <c r="G1287" s="3">
        <v>38630</v>
      </c>
      <c r="H1287" t="s">
        <v>13</v>
      </c>
      <c r="I1287" t="s">
        <v>301</v>
      </c>
      <c r="J1287" t="s">
        <v>392</v>
      </c>
      <c r="K1287" t="s">
        <v>239</v>
      </c>
      <c r="L1287" t="s">
        <v>240</v>
      </c>
      <c r="M1287" t="s">
        <v>241</v>
      </c>
      <c r="O1287" t="s">
        <v>242</v>
      </c>
      <c r="P1287" t="s">
        <v>138</v>
      </c>
    </row>
    <row r="1288" spans="1:16" x14ac:dyDescent="0.2">
      <c r="A1288">
        <v>10416</v>
      </c>
      <c r="B1288" s="2">
        <v>37</v>
      </c>
      <c r="C1288" s="1">
        <v>51.93</v>
      </c>
      <c r="D1288" s="1">
        <v>1921.41</v>
      </c>
      <c r="E1288" s="4">
        <v>2005</v>
      </c>
      <c r="F1288" s="4">
        <f t="shared" si="20"/>
        <v>10</v>
      </c>
      <c r="G1288" s="3">
        <v>38630</v>
      </c>
      <c r="H1288" t="s">
        <v>13</v>
      </c>
      <c r="I1288" t="s">
        <v>301</v>
      </c>
      <c r="J1288" t="s">
        <v>394</v>
      </c>
      <c r="K1288" t="s">
        <v>239</v>
      </c>
      <c r="L1288" t="s">
        <v>240</v>
      </c>
      <c r="M1288" t="s">
        <v>241</v>
      </c>
      <c r="O1288" t="s">
        <v>242</v>
      </c>
      <c r="P1288" t="s">
        <v>138</v>
      </c>
    </row>
    <row r="1289" spans="1:16" x14ac:dyDescent="0.2">
      <c r="A1289">
        <v>10416</v>
      </c>
      <c r="B1289" s="2">
        <v>23</v>
      </c>
      <c r="C1289" s="1">
        <v>91.34</v>
      </c>
      <c r="D1289" s="1">
        <v>2100.8200000000002</v>
      </c>
      <c r="E1289" s="4">
        <v>2005</v>
      </c>
      <c r="F1289" s="4">
        <f t="shared" si="20"/>
        <v>10</v>
      </c>
      <c r="G1289" s="3">
        <v>38630</v>
      </c>
      <c r="H1289" t="s">
        <v>13</v>
      </c>
      <c r="I1289" t="s">
        <v>313</v>
      </c>
      <c r="J1289" t="s">
        <v>399</v>
      </c>
      <c r="K1289" t="s">
        <v>239</v>
      </c>
      <c r="L1289" t="s">
        <v>240</v>
      </c>
      <c r="M1289" t="s">
        <v>241</v>
      </c>
      <c r="O1289" t="s">
        <v>242</v>
      </c>
      <c r="P1289" t="s">
        <v>138</v>
      </c>
    </row>
    <row r="1290" spans="1:16" x14ac:dyDescent="0.2">
      <c r="A1290">
        <v>10416</v>
      </c>
      <c r="B1290" s="2">
        <v>22</v>
      </c>
      <c r="C1290" s="1">
        <v>100</v>
      </c>
      <c r="D1290" s="1">
        <v>2457.1799999999998</v>
      </c>
      <c r="E1290" s="4">
        <v>2005</v>
      </c>
      <c r="F1290" s="4">
        <f t="shared" si="20"/>
        <v>10</v>
      </c>
      <c r="G1290" s="3">
        <v>38630</v>
      </c>
      <c r="H1290" t="s">
        <v>13</v>
      </c>
      <c r="I1290" t="s">
        <v>313</v>
      </c>
      <c r="J1290" t="s">
        <v>402</v>
      </c>
      <c r="K1290" t="s">
        <v>239</v>
      </c>
      <c r="L1290" t="s">
        <v>240</v>
      </c>
      <c r="M1290" t="s">
        <v>241</v>
      </c>
      <c r="O1290" t="s">
        <v>242</v>
      </c>
      <c r="P1290" t="s">
        <v>138</v>
      </c>
    </row>
    <row r="1291" spans="1:16" x14ac:dyDescent="0.2">
      <c r="A1291">
        <v>10416</v>
      </c>
      <c r="B1291" s="2">
        <v>41</v>
      </c>
      <c r="C1291" s="1">
        <v>100</v>
      </c>
      <c r="D1291" s="1">
        <v>5642.83</v>
      </c>
      <c r="E1291" s="4">
        <v>2005</v>
      </c>
      <c r="F1291" s="4">
        <f t="shared" si="20"/>
        <v>10</v>
      </c>
      <c r="G1291" s="3">
        <v>38630</v>
      </c>
      <c r="H1291" t="s">
        <v>13</v>
      </c>
      <c r="I1291" t="s">
        <v>313</v>
      </c>
      <c r="J1291" t="s">
        <v>405</v>
      </c>
      <c r="K1291" t="s">
        <v>239</v>
      </c>
      <c r="L1291" t="s">
        <v>240</v>
      </c>
      <c r="M1291" t="s">
        <v>241</v>
      </c>
      <c r="O1291" t="s">
        <v>242</v>
      </c>
      <c r="P1291" t="s">
        <v>138</v>
      </c>
    </row>
    <row r="1292" spans="1:16" x14ac:dyDescent="0.2">
      <c r="A1292">
        <v>10416</v>
      </c>
      <c r="B1292" s="2">
        <v>39</v>
      </c>
      <c r="C1292" s="1">
        <v>67.2</v>
      </c>
      <c r="D1292" s="1">
        <v>2620.8000000000002</v>
      </c>
      <c r="E1292" s="4">
        <v>2005</v>
      </c>
      <c r="F1292" s="4">
        <f t="shared" si="20"/>
        <v>10</v>
      </c>
      <c r="G1292" s="3">
        <v>38630</v>
      </c>
      <c r="H1292" t="s">
        <v>13</v>
      </c>
      <c r="I1292" t="s">
        <v>313</v>
      </c>
      <c r="J1292" t="s">
        <v>406</v>
      </c>
      <c r="K1292" t="s">
        <v>239</v>
      </c>
      <c r="L1292" t="s">
        <v>240</v>
      </c>
      <c r="M1292" t="s">
        <v>241</v>
      </c>
      <c r="O1292" t="s">
        <v>242</v>
      </c>
      <c r="P1292" t="s">
        <v>138</v>
      </c>
    </row>
    <row r="1293" spans="1:16" x14ac:dyDescent="0.2">
      <c r="A1293">
        <v>10416</v>
      </c>
      <c r="B1293" s="2">
        <v>43</v>
      </c>
      <c r="C1293" s="1">
        <v>62.19</v>
      </c>
      <c r="D1293" s="1">
        <v>2674.17</v>
      </c>
      <c r="E1293" s="4">
        <v>2005</v>
      </c>
      <c r="F1293" s="4">
        <f t="shared" si="20"/>
        <v>10</v>
      </c>
      <c r="G1293" s="3">
        <v>38630</v>
      </c>
      <c r="H1293" t="s">
        <v>13</v>
      </c>
      <c r="I1293" t="s">
        <v>313</v>
      </c>
      <c r="J1293" t="s">
        <v>409</v>
      </c>
      <c r="K1293" t="s">
        <v>239</v>
      </c>
      <c r="L1293" t="s">
        <v>240</v>
      </c>
      <c r="M1293" t="s">
        <v>241</v>
      </c>
      <c r="O1293" t="s">
        <v>242</v>
      </c>
      <c r="P1293" t="s">
        <v>138</v>
      </c>
    </row>
    <row r="1294" spans="1:16" x14ac:dyDescent="0.2">
      <c r="A1294">
        <v>10367</v>
      </c>
      <c r="B1294" s="2">
        <v>49</v>
      </c>
      <c r="C1294" s="1">
        <v>56.3</v>
      </c>
      <c r="D1294" s="1">
        <v>2758.7</v>
      </c>
      <c r="E1294" s="4">
        <v>2005</v>
      </c>
      <c r="F1294" s="4">
        <f t="shared" si="20"/>
        <v>10</v>
      </c>
      <c r="G1294" s="3">
        <v>38687</v>
      </c>
      <c r="H1294" t="s">
        <v>217</v>
      </c>
      <c r="I1294" t="s">
        <v>94</v>
      </c>
      <c r="J1294" t="s">
        <v>312</v>
      </c>
      <c r="K1294" t="s">
        <v>29</v>
      </c>
      <c r="L1294">
        <v>6265557265</v>
      </c>
      <c r="M1294" t="s">
        <v>30</v>
      </c>
      <c r="O1294" t="s">
        <v>31</v>
      </c>
      <c r="P1294" t="s">
        <v>19</v>
      </c>
    </row>
    <row r="1295" spans="1:16" x14ac:dyDescent="0.2">
      <c r="A1295">
        <v>10367</v>
      </c>
      <c r="B1295" s="2">
        <v>37</v>
      </c>
      <c r="C1295" s="1">
        <v>100</v>
      </c>
      <c r="D1295" s="1">
        <v>4703.8100000000004</v>
      </c>
      <c r="E1295" s="4">
        <v>2005</v>
      </c>
      <c r="F1295" s="4">
        <f t="shared" si="20"/>
        <v>12</v>
      </c>
      <c r="G1295" s="3">
        <v>38687</v>
      </c>
      <c r="H1295" t="s">
        <v>217</v>
      </c>
      <c r="I1295" t="s">
        <v>301</v>
      </c>
      <c r="J1295" t="s">
        <v>321</v>
      </c>
      <c r="K1295" t="s">
        <v>29</v>
      </c>
      <c r="L1295">
        <v>6265557265</v>
      </c>
      <c r="M1295" t="s">
        <v>30</v>
      </c>
      <c r="O1295" t="s">
        <v>31</v>
      </c>
      <c r="P1295" t="s">
        <v>19</v>
      </c>
    </row>
    <row r="1296" spans="1:16" x14ac:dyDescent="0.2">
      <c r="A1296">
        <v>10367</v>
      </c>
      <c r="B1296" s="2">
        <v>45</v>
      </c>
      <c r="C1296" s="1">
        <v>100</v>
      </c>
      <c r="D1296" s="1">
        <v>8884.7999999999993</v>
      </c>
      <c r="E1296" s="4">
        <v>2005</v>
      </c>
      <c r="F1296" s="4">
        <f t="shared" si="20"/>
        <v>12</v>
      </c>
      <c r="G1296" s="3">
        <v>38687</v>
      </c>
      <c r="H1296" t="s">
        <v>217</v>
      </c>
      <c r="I1296" t="s">
        <v>301</v>
      </c>
      <c r="J1296" t="s">
        <v>325</v>
      </c>
      <c r="K1296" t="s">
        <v>29</v>
      </c>
      <c r="L1296">
        <v>6265557265</v>
      </c>
      <c r="M1296" t="s">
        <v>30</v>
      </c>
      <c r="O1296" t="s">
        <v>31</v>
      </c>
      <c r="P1296" t="s">
        <v>19</v>
      </c>
    </row>
    <row r="1297" spans="1:16" x14ac:dyDescent="0.2">
      <c r="A1297">
        <v>10367</v>
      </c>
      <c r="B1297" s="2">
        <v>27</v>
      </c>
      <c r="C1297" s="1">
        <v>100</v>
      </c>
      <c r="D1297" s="1">
        <v>4196.07</v>
      </c>
      <c r="E1297" s="4">
        <v>2005</v>
      </c>
      <c r="F1297" s="4">
        <f t="shared" si="20"/>
        <v>12</v>
      </c>
      <c r="G1297" s="3">
        <v>38687</v>
      </c>
      <c r="H1297" t="s">
        <v>217</v>
      </c>
      <c r="I1297" t="s">
        <v>301</v>
      </c>
      <c r="J1297" t="s">
        <v>327</v>
      </c>
      <c r="K1297" t="s">
        <v>29</v>
      </c>
      <c r="L1297">
        <v>6265557265</v>
      </c>
      <c r="M1297" t="s">
        <v>30</v>
      </c>
      <c r="O1297" t="s">
        <v>31</v>
      </c>
      <c r="P1297" t="s">
        <v>19</v>
      </c>
    </row>
    <row r="1298" spans="1:16" x14ac:dyDescent="0.2">
      <c r="A1298">
        <v>10367</v>
      </c>
      <c r="B1298" s="2">
        <v>32</v>
      </c>
      <c r="C1298" s="1">
        <v>94.79</v>
      </c>
      <c r="D1298" s="1">
        <v>3033.28</v>
      </c>
      <c r="E1298" s="4">
        <v>2005</v>
      </c>
      <c r="F1298" s="4">
        <f t="shared" si="20"/>
        <v>12</v>
      </c>
      <c r="G1298" s="3">
        <v>38687</v>
      </c>
      <c r="H1298" t="s">
        <v>217</v>
      </c>
      <c r="I1298" t="s">
        <v>301</v>
      </c>
      <c r="J1298" t="s">
        <v>331</v>
      </c>
      <c r="K1298" t="s">
        <v>29</v>
      </c>
      <c r="L1298">
        <v>6265557265</v>
      </c>
      <c r="M1298" t="s">
        <v>30</v>
      </c>
      <c r="O1298" t="s">
        <v>31</v>
      </c>
      <c r="P1298" t="s">
        <v>19</v>
      </c>
    </row>
    <row r="1299" spans="1:16" x14ac:dyDescent="0.2">
      <c r="A1299">
        <v>10367</v>
      </c>
      <c r="B1299" s="2">
        <v>46</v>
      </c>
      <c r="C1299" s="1">
        <v>100</v>
      </c>
      <c r="D1299" s="1">
        <v>4808.38</v>
      </c>
      <c r="E1299" s="4">
        <v>2005</v>
      </c>
      <c r="F1299" s="4">
        <f t="shared" si="20"/>
        <v>12</v>
      </c>
      <c r="G1299" s="3">
        <v>38687</v>
      </c>
      <c r="H1299" t="s">
        <v>217</v>
      </c>
      <c r="I1299" t="s">
        <v>94</v>
      </c>
      <c r="J1299" t="s">
        <v>347</v>
      </c>
      <c r="K1299" t="s">
        <v>29</v>
      </c>
      <c r="L1299">
        <v>6265557265</v>
      </c>
      <c r="M1299" t="s">
        <v>30</v>
      </c>
      <c r="O1299" t="s">
        <v>31</v>
      </c>
      <c r="P1299" t="s">
        <v>19</v>
      </c>
    </row>
    <row r="1300" spans="1:16" x14ac:dyDescent="0.2">
      <c r="A1300">
        <v>10367</v>
      </c>
      <c r="B1300" s="2">
        <v>43</v>
      </c>
      <c r="C1300" s="1">
        <v>62.72</v>
      </c>
      <c r="D1300" s="1">
        <v>2696.96</v>
      </c>
      <c r="E1300" s="4">
        <v>2005</v>
      </c>
      <c r="F1300" s="4">
        <f t="shared" si="20"/>
        <v>12</v>
      </c>
      <c r="G1300" s="3">
        <v>38687</v>
      </c>
      <c r="H1300" t="s">
        <v>217</v>
      </c>
      <c r="I1300" t="s">
        <v>301</v>
      </c>
      <c r="J1300" t="s">
        <v>351</v>
      </c>
      <c r="K1300" t="s">
        <v>29</v>
      </c>
      <c r="L1300">
        <v>6265557265</v>
      </c>
      <c r="M1300" t="s">
        <v>30</v>
      </c>
      <c r="O1300" t="s">
        <v>31</v>
      </c>
      <c r="P1300" t="s">
        <v>19</v>
      </c>
    </row>
    <row r="1301" spans="1:16" x14ac:dyDescent="0.2">
      <c r="A1301">
        <v>10367</v>
      </c>
      <c r="B1301" s="2">
        <v>44</v>
      </c>
      <c r="C1301" s="1">
        <v>85.25</v>
      </c>
      <c r="D1301" s="1">
        <v>3751</v>
      </c>
      <c r="E1301" s="4">
        <v>2005</v>
      </c>
      <c r="F1301" s="4">
        <f t="shared" si="20"/>
        <v>12</v>
      </c>
      <c r="G1301" s="3">
        <v>38687</v>
      </c>
      <c r="H1301" t="s">
        <v>217</v>
      </c>
      <c r="I1301" t="s">
        <v>94</v>
      </c>
      <c r="J1301" t="s">
        <v>356</v>
      </c>
      <c r="K1301" t="s">
        <v>29</v>
      </c>
      <c r="L1301">
        <v>6265557265</v>
      </c>
      <c r="M1301" t="s">
        <v>30</v>
      </c>
      <c r="O1301" t="s">
        <v>31</v>
      </c>
      <c r="P1301" t="s">
        <v>19</v>
      </c>
    </row>
    <row r="1302" spans="1:16" x14ac:dyDescent="0.2">
      <c r="A1302">
        <v>10367</v>
      </c>
      <c r="B1302" s="2">
        <v>21</v>
      </c>
      <c r="C1302" s="1">
        <v>60.37</v>
      </c>
      <c r="D1302" s="1">
        <v>1267.77</v>
      </c>
      <c r="E1302" s="4">
        <v>2005</v>
      </c>
      <c r="F1302" s="4">
        <f t="shared" si="20"/>
        <v>12</v>
      </c>
      <c r="G1302" s="3">
        <v>38687</v>
      </c>
      <c r="H1302" t="s">
        <v>217</v>
      </c>
      <c r="I1302" t="s">
        <v>94</v>
      </c>
      <c r="J1302" t="s">
        <v>357</v>
      </c>
      <c r="K1302" t="s">
        <v>29</v>
      </c>
      <c r="L1302">
        <v>6265557265</v>
      </c>
      <c r="M1302" t="s">
        <v>30</v>
      </c>
      <c r="O1302" t="s">
        <v>31</v>
      </c>
      <c r="P1302" t="s">
        <v>19</v>
      </c>
    </row>
    <row r="1303" spans="1:16" x14ac:dyDescent="0.2">
      <c r="A1303">
        <v>10367</v>
      </c>
      <c r="B1303" s="2">
        <v>38</v>
      </c>
      <c r="C1303" s="1">
        <v>38.5</v>
      </c>
      <c r="D1303" s="1">
        <v>1463</v>
      </c>
      <c r="E1303" s="4">
        <v>2005</v>
      </c>
      <c r="F1303" s="4">
        <f t="shared" si="20"/>
        <v>12</v>
      </c>
      <c r="G1303" s="3">
        <v>38687</v>
      </c>
      <c r="H1303" t="s">
        <v>217</v>
      </c>
      <c r="I1303" t="s">
        <v>94</v>
      </c>
      <c r="J1303" t="s">
        <v>360</v>
      </c>
      <c r="K1303" t="s">
        <v>29</v>
      </c>
      <c r="L1303">
        <v>6265557265</v>
      </c>
      <c r="M1303" t="s">
        <v>30</v>
      </c>
      <c r="O1303" t="s">
        <v>31</v>
      </c>
      <c r="P1303" t="s">
        <v>19</v>
      </c>
    </row>
    <row r="1304" spans="1:16" x14ac:dyDescent="0.2">
      <c r="A1304">
        <v>10367</v>
      </c>
      <c r="B1304" s="2">
        <v>23</v>
      </c>
      <c r="C1304" s="1">
        <v>36.29</v>
      </c>
      <c r="D1304" s="1">
        <v>834.67</v>
      </c>
      <c r="E1304" s="4">
        <v>2005</v>
      </c>
      <c r="F1304" s="4">
        <f t="shared" si="20"/>
        <v>12</v>
      </c>
      <c r="G1304" s="3">
        <v>38687</v>
      </c>
      <c r="H1304" t="s">
        <v>217</v>
      </c>
      <c r="I1304" t="s">
        <v>301</v>
      </c>
      <c r="J1304" t="s">
        <v>362</v>
      </c>
      <c r="K1304" t="s">
        <v>29</v>
      </c>
      <c r="L1304">
        <v>6265557265</v>
      </c>
      <c r="M1304" t="s">
        <v>30</v>
      </c>
      <c r="O1304" t="s">
        <v>31</v>
      </c>
      <c r="P1304" t="s">
        <v>19</v>
      </c>
    </row>
    <row r="1305" spans="1:16" x14ac:dyDescent="0.2">
      <c r="A1305">
        <v>10367</v>
      </c>
      <c r="B1305" s="2">
        <v>28</v>
      </c>
      <c r="C1305" s="1">
        <v>30.59</v>
      </c>
      <c r="D1305" s="1">
        <v>856.52</v>
      </c>
      <c r="E1305" s="4">
        <v>2005</v>
      </c>
      <c r="F1305" s="4">
        <f t="shared" si="20"/>
        <v>12</v>
      </c>
      <c r="G1305" s="3">
        <v>38687</v>
      </c>
      <c r="H1305" t="s">
        <v>217</v>
      </c>
      <c r="I1305" t="s">
        <v>301</v>
      </c>
      <c r="J1305" t="s">
        <v>365</v>
      </c>
      <c r="K1305" t="s">
        <v>29</v>
      </c>
      <c r="L1305">
        <v>6265557265</v>
      </c>
      <c r="M1305" t="s">
        <v>30</v>
      </c>
      <c r="O1305" t="s">
        <v>31</v>
      </c>
      <c r="P1305" t="s">
        <v>19</v>
      </c>
    </row>
    <row r="1306" spans="1:16" ht="14" customHeight="1" x14ac:dyDescent="0.2">
      <c r="A1306">
        <v>10367</v>
      </c>
      <c r="B1306" s="2">
        <v>36</v>
      </c>
      <c r="C1306" s="1">
        <v>100</v>
      </c>
      <c r="D1306" s="1">
        <v>5018.3999999999996</v>
      </c>
      <c r="E1306" s="4">
        <v>2005</v>
      </c>
      <c r="F1306" s="4">
        <f t="shared" si="20"/>
        <v>12</v>
      </c>
      <c r="G1306" s="3">
        <v>38687</v>
      </c>
      <c r="H1306" t="s">
        <v>217</v>
      </c>
      <c r="I1306" t="s">
        <v>94</v>
      </c>
      <c r="J1306" t="s">
        <v>372</v>
      </c>
      <c r="K1306" t="s">
        <v>29</v>
      </c>
      <c r="L1306">
        <v>6265557265</v>
      </c>
      <c r="M1306" t="s">
        <v>30</v>
      </c>
      <c r="O1306" t="s">
        <v>31</v>
      </c>
      <c r="P1306" t="s">
        <v>19</v>
      </c>
    </row>
    <row r="1307" spans="1:16" x14ac:dyDescent="0.2">
      <c r="E1307" s="1">
        <v>2005</v>
      </c>
      <c r="F1307" s="1">
        <f t="shared" si="20"/>
        <v>12</v>
      </c>
      <c r="G1307" s="3"/>
    </row>
    <row r="1308" spans="1:16" x14ac:dyDescent="0.2">
      <c r="E1308" s="1">
        <v>2005</v>
      </c>
      <c r="F1308" s="1">
        <f t="shared" si="20"/>
        <v>1</v>
      </c>
      <c r="G1308" s="3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D8C5-3BA7-5F4D-90F6-B273A0075923}">
  <dimension ref="A1:E152"/>
  <sheetViews>
    <sheetView workbookViewId="0">
      <selection activeCell="O28" sqref="O28"/>
    </sheetView>
  </sheetViews>
  <sheetFormatPr baseColWidth="10" defaultRowHeight="16" x14ac:dyDescent="0.2"/>
  <cols>
    <col min="1" max="1" width="13" bestFit="1" customWidth="1"/>
    <col min="2" max="3" width="24" bestFit="1" customWidth="1"/>
  </cols>
  <sheetData>
    <row r="1" spans="1:5" x14ac:dyDescent="0.2">
      <c r="A1" s="5" t="s">
        <v>413</v>
      </c>
      <c r="B1" t="s">
        <v>422</v>
      </c>
    </row>
    <row r="3" spans="1:5" x14ac:dyDescent="0.2">
      <c r="A3" s="5" t="s">
        <v>416</v>
      </c>
      <c r="B3" t="s">
        <v>419</v>
      </c>
      <c r="D3">
        <f>A6</f>
        <v>10116</v>
      </c>
      <c r="E3">
        <f>B6</f>
        <v>27</v>
      </c>
    </row>
    <row r="4" spans="1:5" x14ac:dyDescent="0.2">
      <c r="A4" s="6" t="s">
        <v>417</v>
      </c>
      <c r="D4">
        <f t="shared" ref="D4:E4" si="0">A7</f>
        <v>10277</v>
      </c>
      <c r="E4">
        <f t="shared" si="0"/>
        <v>28</v>
      </c>
    </row>
    <row r="5" spans="1:5" x14ac:dyDescent="0.2">
      <c r="A5" s="6">
        <v>10158</v>
      </c>
      <c r="B5">
        <v>22</v>
      </c>
      <c r="D5">
        <f t="shared" ref="D5:E5" si="1">A8</f>
        <v>10317</v>
      </c>
      <c r="E5">
        <f t="shared" si="1"/>
        <v>35</v>
      </c>
    </row>
    <row r="6" spans="1:5" x14ac:dyDescent="0.2">
      <c r="A6" s="6">
        <v>10116</v>
      </c>
      <c r="B6">
        <v>27</v>
      </c>
      <c r="D6">
        <f t="shared" ref="D6:E6" si="2">A9</f>
        <v>10376</v>
      </c>
      <c r="E6">
        <f t="shared" si="2"/>
        <v>35</v>
      </c>
    </row>
    <row r="7" spans="1:5" x14ac:dyDescent="0.2">
      <c r="A7" s="6">
        <v>10277</v>
      </c>
      <c r="B7">
        <v>28</v>
      </c>
      <c r="D7">
        <f t="shared" ref="D7:E7" si="3">A10</f>
        <v>10216</v>
      </c>
      <c r="E7">
        <f t="shared" si="3"/>
        <v>43</v>
      </c>
    </row>
    <row r="8" spans="1:5" x14ac:dyDescent="0.2">
      <c r="A8" s="6">
        <v>10317</v>
      </c>
      <c r="B8">
        <v>35</v>
      </c>
      <c r="D8">
        <f t="shared" ref="D8:E8" si="4">A11</f>
        <v>10387</v>
      </c>
      <c r="E8">
        <f t="shared" si="4"/>
        <v>44</v>
      </c>
    </row>
    <row r="9" spans="1:5" x14ac:dyDescent="0.2">
      <c r="A9" s="6">
        <v>10376</v>
      </c>
      <c r="B9">
        <v>35</v>
      </c>
      <c r="D9">
        <f t="shared" ref="D9:E9" si="5">A12</f>
        <v>10294</v>
      </c>
      <c r="E9">
        <f t="shared" si="5"/>
        <v>45</v>
      </c>
    </row>
    <row r="10" spans="1:5" x14ac:dyDescent="0.2">
      <c r="A10" s="6">
        <v>10216</v>
      </c>
      <c r="B10">
        <v>43</v>
      </c>
      <c r="D10">
        <f t="shared" ref="D10:E10" si="6">A13</f>
        <v>10364</v>
      </c>
      <c r="E10">
        <f t="shared" si="6"/>
        <v>48</v>
      </c>
    </row>
    <row r="11" spans="1:5" x14ac:dyDescent="0.2">
      <c r="A11" s="6">
        <v>10387</v>
      </c>
      <c r="B11">
        <v>44</v>
      </c>
      <c r="D11">
        <f t="shared" ref="D11:E11" si="7">A14</f>
        <v>10255</v>
      </c>
      <c r="E11">
        <f t="shared" si="7"/>
        <v>61</v>
      </c>
    </row>
    <row r="12" spans="1:5" x14ac:dyDescent="0.2">
      <c r="A12" s="6">
        <v>10294</v>
      </c>
      <c r="B12">
        <v>45</v>
      </c>
      <c r="D12">
        <f t="shared" ref="D12:E12" si="8">A15</f>
        <v>10256</v>
      </c>
      <c r="E12">
        <f t="shared" si="8"/>
        <v>63</v>
      </c>
    </row>
    <row r="13" spans="1:5" x14ac:dyDescent="0.2">
      <c r="A13" s="6">
        <v>10364</v>
      </c>
      <c r="B13">
        <v>48</v>
      </c>
      <c r="D13">
        <f t="shared" ref="D13:E13" si="9">A16</f>
        <v>10154</v>
      </c>
      <c r="E13">
        <f t="shared" si="9"/>
        <v>67</v>
      </c>
    </row>
    <row r="14" spans="1:5" x14ac:dyDescent="0.2">
      <c r="A14" s="6">
        <v>10255</v>
      </c>
      <c r="B14">
        <v>61</v>
      </c>
      <c r="D14">
        <f t="shared" ref="D14:E14" si="10">A17</f>
        <v>10156</v>
      </c>
      <c r="E14">
        <f t="shared" si="10"/>
        <v>68</v>
      </c>
    </row>
    <row r="15" spans="1:5" x14ac:dyDescent="0.2">
      <c r="A15" s="6">
        <v>10256</v>
      </c>
      <c r="B15">
        <v>63</v>
      </c>
      <c r="D15">
        <f t="shared" ref="D15:E15" si="11">A18</f>
        <v>10303</v>
      </c>
      <c r="E15">
        <f t="shared" si="11"/>
        <v>70</v>
      </c>
    </row>
    <row r="16" spans="1:5" x14ac:dyDescent="0.2">
      <c r="A16" s="6">
        <v>10154</v>
      </c>
      <c r="B16">
        <v>67</v>
      </c>
      <c r="D16">
        <f t="shared" ref="D16:E16" si="12">A19</f>
        <v>10290</v>
      </c>
      <c r="E16">
        <f t="shared" si="12"/>
        <v>71</v>
      </c>
    </row>
    <row r="17" spans="1:5" x14ac:dyDescent="0.2">
      <c r="A17" s="6">
        <v>10156</v>
      </c>
      <c r="B17">
        <v>68</v>
      </c>
      <c r="D17">
        <f t="shared" ref="D17:E17" si="13">A20</f>
        <v>10146</v>
      </c>
      <c r="E17">
        <f t="shared" si="13"/>
        <v>76</v>
      </c>
    </row>
    <row r="18" spans="1:5" x14ac:dyDescent="0.2">
      <c r="A18" s="6">
        <v>10303</v>
      </c>
      <c r="B18">
        <v>70</v>
      </c>
      <c r="D18">
        <f t="shared" ref="D18:E18" si="14">A21</f>
        <v>10102</v>
      </c>
      <c r="E18">
        <f t="shared" si="14"/>
        <v>80</v>
      </c>
    </row>
    <row r="19" spans="1:5" x14ac:dyDescent="0.2">
      <c r="A19" s="6">
        <v>10290</v>
      </c>
      <c r="B19">
        <v>71</v>
      </c>
      <c r="D19">
        <f t="shared" ref="D19:E19" si="15">A22</f>
        <v>10323</v>
      </c>
      <c r="E19">
        <f t="shared" si="15"/>
        <v>80</v>
      </c>
    </row>
    <row r="20" spans="1:5" x14ac:dyDescent="0.2">
      <c r="A20" s="6">
        <v>10146</v>
      </c>
      <c r="B20">
        <v>76</v>
      </c>
      <c r="D20">
        <f t="shared" ref="D20:E20" si="16">A23</f>
        <v>10236</v>
      </c>
      <c r="E20">
        <f t="shared" si="16"/>
        <v>81</v>
      </c>
    </row>
    <row r="21" spans="1:5" x14ac:dyDescent="0.2">
      <c r="A21" s="6">
        <v>10102</v>
      </c>
      <c r="B21">
        <v>80</v>
      </c>
      <c r="D21">
        <f t="shared" ref="D21:E21" si="17">A24</f>
        <v>10265</v>
      </c>
      <c r="E21">
        <f t="shared" si="17"/>
        <v>94</v>
      </c>
    </row>
    <row r="22" spans="1:5" x14ac:dyDescent="0.2">
      <c r="A22" s="6">
        <v>10323</v>
      </c>
      <c r="B22">
        <v>80</v>
      </c>
      <c r="D22">
        <f t="shared" ref="D22:E22" si="18">A25</f>
        <v>10365</v>
      </c>
      <c r="E22">
        <f t="shared" si="18"/>
        <v>96</v>
      </c>
    </row>
    <row r="23" spans="1:5" x14ac:dyDescent="0.2">
      <c r="A23" s="6">
        <v>10236</v>
      </c>
      <c r="B23">
        <v>81</v>
      </c>
      <c r="D23">
        <f t="shared" ref="D23:E23" si="19">A26</f>
        <v>10392</v>
      </c>
      <c r="E23">
        <f t="shared" si="19"/>
        <v>102</v>
      </c>
    </row>
    <row r="24" spans="1:5" x14ac:dyDescent="0.2">
      <c r="A24" s="6">
        <v>10265</v>
      </c>
      <c r="B24">
        <v>94</v>
      </c>
      <c r="D24">
        <f t="shared" ref="D24:E24" si="20">A27</f>
        <v>10136</v>
      </c>
      <c r="E24">
        <f t="shared" si="20"/>
        <v>102</v>
      </c>
    </row>
    <row r="25" spans="1:5" x14ac:dyDescent="0.2">
      <c r="A25" s="6">
        <v>10365</v>
      </c>
      <c r="B25">
        <v>96</v>
      </c>
      <c r="D25">
        <f t="shared" ref="D25:E25" si="21">A28</f>
        <v>10199</v>
      </c>
      <c r="E25">
        <f t="shared" si="21"/>
        <v>115</v>
      </c>
    </row>
    <row r="26" spans="1:5" x14ac:dyDescent="0.2">
      <c r="A26" s="6">
        <v>10392</v>
      </c>
      <c r="B26">
        <v>102</v>
      </c>
      <c r="D26">
        <f t="shared" ref="D26:E26" si="22">A29</f>
        <v>10362</v>
      </c>
      <c r="E26">
        <f t="shared" si="22"/>
        <v>117</v>
      </c>
    </row>
    <row r="27" spans="1:5" x14ac:dyDescent="0.2">
      <c r="A27" s="6">
        <v>10136</v>
      </c>
      <c r="B27">
        <v>102</v>
      </c>
      <c r="D27">
        <f t="shared" ref="D27:E27" si="23">A30</f>
        <v>10366</v>
      </c>
      <c r="E27">
        <f t="shared" si="23"/>
        <v>117</v>
      </c>
    </row>
    <row r="28" spans="1:5" x14ac:dyDescent="0.2">
      <c r="A28" s="6">
        <v>10199</v>
      </c>
      <c r="B28">
        <v>115</v>
      </c>
      <c r="D28">
        <f t="shared" ref="D28:E28" si="24">A31</f>
        <v>10137</v>
      </c>
      <c r="E28">
        <f t="shared" si="24"/>
        <v>138</v>
      </c>
    </row>
    <row r="29" spans="1:5" x14ac:dyDescent="0.2">
      <c r="A29" s="6">
        <v>10362</v>
      </c>
      <c r="B29">
        <v>117</v>
      </c>
      <c r="D29">
        <f t="shared" ref="D29:E29" si="25">A32</f>
        <v>10101</v>
      </c>
      <c r="E29">
        <f t="shared" si="25"/>
        <v>142</v>
      </c>
    </row>
    <row r="30" spans="1:5" x14ac:dyDescent="0.2">
      <c r="A30" s="6">
        <v>10366</v>
      </c>
      <c r="B30">
        <v>117</v>
      </c>
      <c r="D30">
        <f t="shared" ref="D30:E30" si="26">A33</f>
        <v>10170</v>
      </c>
      <c r="E30">
        <f t="shared" si="26"/>
        <v>142</v>
      </c>
    </row>
    <row r="31" spans="1:5" x14ac:dyDescent="0.2">
      <c r="A31" s="6">
        <v>10137</v>
      </c>
      <c r="B31">
        <v>138</v>
      </c>
      <c r="D31">
        <f t="shared" ref="D31:E31" si="27">A34</f>
        <v>10352</v>
      </c>
      <c r="E31">
        <f t="shared" si="27"/>
        <v>143</v>
      </c>
    </row>
    <row r="32" spans="1:5" x14ac:dyDescent="0.2">
      <c r="A32" s="6">
        <v>10101</v>
      </c>
      <c r="B32">
        <v>142</v>
      </c>
      <c r="D32">
        <f t="shared" ref="D32:E32" si="28">A35</f>
        <v>10171</v>
      </c>
      <c r="E32">
        <f t="shared" si="28"/>
        <v>145</v>
      </c>
    </row>
    <row r="33" spans="1:5" x14ac:dyDescent="0.2">
      <c r="A33" s="6">
        <v>10170</v>
      </c>
      <c r="B33">
        <v>142</v>
      </c>
      <c r="D33">
        <f t="shared" ref="D33:E33" si="29">A36</f>
        <v>10219</v>
      </c>
      <c r="E33">
        <f t="shared" si="29"/>
        <v>147</v>
      </c>
    </row>
    <row r="34" spans="1:5" x14ac:dyDescent="0.2">
      <c r="A34" s="6">
        <v>10352</v>
      </c>
      <c r="B34">
        <v>143</v>
      </c>
      <c r="D34">
        <f t="shared" ref="D34:E34" si="30">A37</f>
        <v>10289</v>
      </c>
      <c r="E34">
        <f t="shared" si="30"/>
        <v>150</v>
      </c>
    </row>
    <row r="35" spans="1:5" x14ac:dyDescent="0.2">
      <c r="A35" s="6">
        <v>10171</v>
      </c>
      <c r="B35">
        <v>145</v>
      </c>
      <c r="D35">
        <f t="shared" ref="D35:E35" si="31">A38</f>
        <v>10100</v>
      </c>
      <c r="E35">
        <f t="shared" si="31"/>
        <v>151</v>
      </c>
    </row>
    <row r="36" spans="1:5" x14ac:dyDescent="0.2">
      <c r="A36" s="6">
        <v>10219</v>
      </c>
      <c r="B36">
        <v>147</v>
      </c>
      <c r="D36">
        <f t="shared" ref="D36:E36" si="32">A39</f>
        <v>10320</v>
      </c>
      <c r="E36">
        <f t="shared" si="32"/>
        <v>155</v>
      </c>
    </row>
    <row r="37" spans="1:5" x14ac:dyDescent="0.2">
      <c r="A37" s="6">
        <v>10289</v>
      </c>
      <c r="B37">
        <v>150</v>
      </c>
    </row>
    <row r="38" spans="1:5" x14ac:dyDescent="0.2">
      <c r="A38" s="6">
        <v>10100</v>
      </c>
      <c r="B38">
        <v>151</v>
      </c>
    </row>
    <row r="39" spans="1:5" x14ac:dyDescent="0.2">
      <c r="A39" s="6">
        <v>10320</v>
      </c>
      <c r="B39">
        <v>155</v>
      </c>
    </row>
    <row r="40" spans="1:5" x14ac:dyDescent="0.2">
      <c r="A40" s="6">
        <v>10351</v>
      </c>
      <c r="B40">
        <v>156</v>
      </c>
    </row>
    <row r="41" spans="1:5" x14ac:dyDescent="0.2">
      <c r="A41" s="6">
        <v>10128</v>
      </c>
      <c r="B41">
        <v>157</v>
      </c>
    </row>
    <row r="42" spans="1:5" x14ac:dyDescent="0.2">
      <c r="A42" s="6">
        <v>10402</v>
      </c>
      <c r="B42">
        <v>159</v>
      </c>
    </row>
    <row r="43" spans="1:5" x14ac:dyDescent="0.2">
      <c r="A43" s="6">
        <v>10379</v>
      </c>
      <c r="B43">
        <v>159</v>
      </c>
    </row>
    <row r="44" spans="1:5" x14ac:dyDescent="0.2">
      <c r="A44" s="6">
        <v>10249</v>
      </c>
      <c r="B44">
        <v>163</v>
      </c>
    </row>
    <row r="45" spans="1:5" x14ac:dyDescent="0.2">
      <c r="A45" s="6">
        <v>10239</v>
      </c>
      <c r="B45">
        <v>163</v>
      </c>
    </row>
    <row r="46" spans="1:5" x14ac:dyDescent="0.2">
      <c r="A46" s="6">
        <v>10415</v>
      </c>
      <c r="B46">
        <v>164</v>
      </c>
    </row>
    <row r="47" spans="1:5" x14ac:dyDescent="0.2">
      <c r="A47" s="6">
        <v>10295</v>
      </c>
      <c r="B47">
        <v>174</v>
      </c>
    </row>
    <row r="48" spans="1:5" x14ac:dyDescent="0.2">
      <c r="A48" s="6">
        <v>10205</v>
      </c>
      <c r="B48">
        <v>180</v>
      </c>
    </row>
    <row r="49" spans="1:2" x14ac:dyDescent="0.2">
      <c r="A49" s="6">
        <v>10121</v>
      </c>
      <c r="B49">
        <v>185</v>
      </c>
    </row>
    <row r="50" spans="1:2" x14ac:dyDescent="0.2">
      <c r="A50" s="6">
        <v>10228</v>
      </c>
      <c r="B50">
        <v>194</v>
      </c>
    </row>
    <row r="51" spans="1:2" x14ac:dyDescent="0.2">
      <c r="A51" s="6">
        <v>10374</v>
      </c>
      <c r="B51">
        <v>209</v>
      </c>
    </row>
    <row r="52" spans="1:2" x14ac:dyDescent="0.2">
      <c r="A52" s="6">
        <v>10115</v>
      </c>
      <c r="B52">
        <v>210</v>
      </c>
    </row>
    <row r="53" spans="1:2" x14ac:dyDescent="0.2">
      <c r="A53" s="6">
        <v>10109</v>
      </c>
      <c r="B53">
        <v>212</v>
      </c>
    </row>
    <row r="54" spans="1:2" x14ac:dyDescent="0.2">
      <c r="A54" s="6">
        <v>10201</v>
      </c>
      <c r="B54">
        <v>214</v>
      </c>
    </row>
    <row r="55" spans="1:2" x14ac:dyDescent="0.2">
      <c r="A55" s="6">
        <v>10377</v>
      </c>
      <c r="B55">
        <v>215</v>
      </c>
    </row>
    <row r="56" spans="1:2" x14ac:dyDescent="0.2">
      <c r="A56" s="6">
        <v>10174</v>
      </c>
      <c r="B56">
        <v>220</v>
      </c>
    </row>
    <row r="57" spans="1:2" x14ac:dyDescent="0.2">
      <c r="A57" s="6">
        <v>10326</v>
      </c>
      <c r="B57">
        <v>223</v>
      </c>
    </row>
    <row r="58" spans="1:2" x14ac:dyDescent="0.2">
      <c r="A58" s="6">
        <v>10134</v>
      </c>
      <c r="B58">
        <v>227</v>
      </c>
    </row>
    <row r="59" spans="1:2" x14ac:dyDescent="0.2">
      <c r="A59" s="6">
        <v>10413</v>
      </c>
      <c r="B59">
        <v>229</v>
      </c>
    </row>
    <row r="60" spans="1:2" x14ac:dyDescent="0.2">
      <c r="A60" s="6">
        <v>10160</v>
      </c>
      <c r="B60">
        <v>231</v>
      </c>
    </row>
    <row r="61" spans="1:2" x14ac:dyDescent="0.2">
      <c r="A61" s="6">
        <v>10247</v>
      </c>
      <c r="B61">
        <v>233</v>
      </c>
    </row>
    <row r="62" spans="1:2" x14ac:dyDescent="0.2">
      <c r="A62" s="6">
        <v>10279</v>
      </c>
      <c r="B62">
        <v>236</v>
      </c>
    </row>
    <row r="63" spans="1:2" x14ac:dyDescent="0.2">
      <c r="A63" s="6">
        <v>10237</v>
      </c>
      <c r="B63">
        <v>239</v>
      </c>
    </row>
    <row r="64" spans="1:2" x14ac:dyDescent="0.2">
      <c r="A64" s="6">
        <v>10217</v>
      </c>
      <c r="B64">
        <v>240</v>
      </c>
    </row>
    <row r="65" spans="1:2" x14ac:dyDescent="0.2">
      <c r="A65" s="6">
        <v>10267</v>
      </c>
      <c r="B65">
        <v>244</v>
      </c>
    </row>
    <row r="66" spans="1:2" x14ac:dyDescent="0.2">
      <c r="A66" s="6">
        <v>10302</v>
      </c>
      <c r="B66">
        <v>246</v>
      </c>
    </row>
    <row r="67" spans="1:2" x14ac:dyDescent="0.2">
      <c r="A67" s="6">
        <v>10300</v>
      </c>
      <c r="B67">
        <v>251</v>
      </c>
    </row>
    <row r="68" spans="1:2" x14ac:dyDescent="0.2">
      <c r="A68" s="6">
        <v>10327</v>
      </c>
      <c r="B68">
        <v>253</v>
      </c>
    </row>
    <row r="69" spans="1:2" x14ac:dyDescent="0.2">
      <c r="A69" s="6">
        <v>10172</v>
      </c>
      <c r="B69">
        <v>263</v>
      </c>
    </row>
    <row r="70" spans="1:2" x14ac:dyDescent="0.2">
      <c r="A70" s="6">
        <v>10209</v>
      </c>
      <c r="B70">
        <v>269</v>
      </c>
    </row>
    <row r="71" spans="1:2" x14ac:dyDescent="0.2">
      <c r="A71" s="6">
        <v>10238</v>
      </c>
      <c r="B71">
        <v>280</v>
      </c>
    </row>
    <row r="72" spans="1:2" x14ac:dyDescent="0.2">
      <c r="A72" s="6">
        <v>10411</v>
      </c>
      <c r="B72">
        <v>285</v>
      </c>
    </row>
    <row r="73" spans="1:2" x14ac:dyDescent="0.2">
      <c r="A73" s="6">
        <v>10220</v>
      </c>
      <c r="B73">
        <v>289</v>
      </c>
    </row>
    <row r="74" spans="1:2" x14ac:dyDescent="0.2">
      <c r="A74" s="6">
        <v>10141</v>
      </c>
      <c r="B74">
        <v>290</v>
      </c>
    </row>
    <row r="75" spans="1:2" x14ac:dyDescent="0.2">
      <c r="A75" s="6">
        <v>10293</v>
      </c>
      <c r="B75">
        <v>292</v>
      </c>
    </row>
    <row r="76" spans="1:2" x14ac:dyDescent="0.2">
      <c r="A76" s="6">
        <v>10356</v>
      </c>
      <c r="B76">
        <v>301</v>
      </c>
    </row>
    <row r="77" spans="1:2" x14ac:dyDescent="0.2">
      <c r="A77" s="6">
        <v>10348</v>
      </c>
      <c r="B77">
        <v>305</v>
      </c>
    </row>
    <row r="78" spans="1:2" x14ac:dyDescent="0.2">
      <c r="A78" s="6">
        <v>10388</v>
      </c>
      <c r="B78">
        <v>315</v>
      </c>
    </row>
    <row r="79" spans="1:2" x14ac:dyDescent="0.2">
      <c r="A79" s="6">
        <v>10389</v>
      </c>
      <c r="B79">
        <v>316</v>
      </c>
    </row>
    <row r="80" spans="1:2" x14ac:dyDescent="0.2">
      <c r="A80" s="6">
        <v>10278</v>
      </c>
      <c r="B80">
        <v>318</v>
      </c>
    </row>
    <row r="81" spans="1:2" x14ac:dyDescent="0.2">
      <c r="A81" s="6">
        <v>10245</v>
      </c>
      <c r="B81">
        <v>320</v>
      </c>
    </row>
    <row r="82" spans="1:2" x14ac:dyDescent="0.2">
      <c r="A82" s="6">
        <v>10176</v>
      </c>
      <c r="B82">
        <v>325</v>
      </c>
    </row>
    <row r="83" spans="1:2" x14ac:dyDescent="0.2">
      <c r="A83" s="6">
        <v>10325</v>
      </c>
      <c r="B83">
        <v>329</v>
      </c>
    </row>
    <row r="84" spans="1:2" x14ac:dyDescent="0.2">
      <c r="A84" s="6">
        <v>10319</v>
      </c>
      <c r="B84">
        <v>335</v>
      </c>
    </row>
    <row r="85" spans="1:2" x14ac:dyDescent="0.2">
      <c r="A85" s="6">
        <v>10355</v>
      </c>
      <c r="B85">
        <v>338</v>
      </c>
    </row>
    <row r="86" spans="1:2" x14ac:dyDescent="0.2">
      <c r="A86" s="6">
        <v>10391</v>
      </c>
      <c r="B86">
        <v>339</v>
      </c>
    </row>
    <row r="87" spans="1:2" x14ac:dyDescent="0.2">
      <c r="A87" s="6">
        <v>10147</v>
      </c>
      <c r="B87">
        <v>341</v>
      </c>
    </row>
    <row r="88" spans="1:2" x14ac:dyDescent="0.2">
      <c r="A88" s="6">
        <v>10353</v>
      </c>
      <c r="B88">
        <v>346</v>
      </c>
    </row>
    <row r="89" spans="1:2" x14ac:dyDescent="0.2">
      <c r="A89" s="6">
        <v>10129</v>
      </c>
      <c r="B89">
        <v>349</v>
      </c>
    </row>
    <row r="90" spans="1:2" x14ac:dyDescent="0.2">
      <c r="A90" s="6">
        <v>10114</v>
      </c>
      <c r="B90">
        <v>351</v>
      </c>
    </row>
    <row r="91" spans="1:2" x14ac:dyDescent="0.2">
      <c r="A91" s="6">
        <v>10206</v>
      </c>
      <c r="B91">
        <v>355</v>
      </c>
    </row>
    <row r="92" spans="1:2" x14ac:dyDescent="0.2">
      <c r="A92" s="6">
        <v>10400</v>
      </c>
      <c r="B92">
        <v>356</v>
      </c>
    </row>
    <row r="93" spans="1:2" x14ac:dyDescent="0.2">
      <c r="A93" s="6">
        <v>10149</v>
      </c>
      <c r="B93">
        <v>367</v>
      </c>
    </row>
    <row r="94" spans="1:2" x14ac:dyDescent="0.2">
      <c r="A94" s="6">
        <v>10301</v>
      </c>
      <c r="B94">
        <v>369</v>
      </c>
    </row>
    <row r="95" spans="1:2" x14ac:dyDescent="0.2">
      <c r="A95" s="6">
        <v>10403</v>
      </c>
      <c r="B95">
        <v>371</v>
      </c>
    </row>
    <row r="96" spans="1:2" x14ac:dyDescent="0.2">
      <c r="A96" s="6">
        <v>10318</v>
      </c>
      <c r="B96">
        <v>372</v>
      </c>
    </row>
    <row r="97" spans="1:2" x14ac:dyDescent="0.2">
      <c r="A97" s="6">
        <v>10349</v>
      </c>
      <c r="B97">
        <v>372</v>
      </c>
    </row>
    <row r="98" spans="1:2" x14ac:dyDescent="0.2">
      <c r="A98" s="6">
        <v>10378</v>
      </c>
      <c r="B98">
        <v>377</v>
      </c>
    </row>
    <row r="99" spans="1:2" x14ac:dyDescent="0.2">
      <c r="A99" s="6">
        <v>10177</v>
      </c>
      <c r="B99">
        <v>377</v>
      </c>
    </row>
    <row r="100" spans="1:2" x14ac:dyDescent="0.2">
      <c r="A100" s="6">
        <v>10235</v>
      </c>
      <c r="B100">
        <v>390</v>
      </c>
    </row>
    <row r="101" spans="1:2" x14ac:dyDescent="0.2">
      <c r="A101" s="6">
        <v>10203</v>
      </c>
      <c r="B101">
        <v>391</v>
      </c>
    </row>
    <row r="102" spans="1:2" x14ac:dyDescent="0.2">
      <c r="A102" s="6">
        <v>10357</v>
      </c>
      <c r="B102">
        <v>391</v>
      </c>
    </row>
    <row r="103" spans="1:2" x14ac:dyDescent="0.2">
      <c r="A103" s="6">
        <v>10246</v>
      </c>
      <c r="B103">
        <v>399</v>
      </c>
    </row>
    <row r="104" spans="1:2" x14ac:dyDescent="0.2">
      <c r="A104" s="6">
        <v>10178</v>
      </c>
      <c r="B104">
        <v>413</v>
      </c>
    </row>
    <row r="105" spans="1:2" x14ac:dyDescent="0.2">
      <c r="A105" s="6">
        <v>10292</v>
      </c>
      <c r="B105">
        <v>416</v>
      </c>
    </row>
    <row r="106" spans="1:2" x14ac:dyDescent="0.2">
      <c r="A106" s="6">
        <v>10253</v>
      </c>
      <c r="B106">
        <v>429</v>
      </c>
    </row>
    <row r="107" spans="1:2" x14ac:dyDescent="0.2">
      <c r="A107" s="6">
        <v>10148</v>
      </c>
      <c r="B107">
        <v>430</v>
      </c>
    </row>
    <row r="108" spans="1:2" x14ac:dyDescent="0.2">
      <c r="A108" s="6">
        <v>10175</v>
      </c>
      <c r="B108">
        <v>432</v>
      </c>
    </row>
    <row r="109" spans="1:2" x14ac:dyDescent="0.2">
      <c r="A109" s="6">
        <v>10169</v>
      </c>
      <c r="B109">
        <v>444</v>
      </c>
    </row>
    <row r="110" spans="1:2" x14ac:dyDescent="0.2">
      <c r="A110" s="6">
        <v>10155</v>
      </c>
      <c r="B110">
        <v>454</v>
      </c>
    </row>
    <row r="111" spans="1:2" x14ac:dyDescent="0.2">
      <c r="A111" s="6">
        <v>10248</v>
      </c>
      <c r="B111">
        <v>454</v>
      </c>
    </row>
    <row r="112" spans="1:2" x14ac:dyDescent="0.2">
      <c r="A112" s="6">
        <v>10412</v>
      </c>
      <c r="B112">
        <v>455</v>
      </c>
    </row>
    <row r="113" spans="1:2" x14ac:dyDescent="0.2">
      <c r="A113" s="6">
        <v>10180</v>
      </c>
      <c r="B113">
        <v>458</v>
      </c>
    </row>
    <row r="114" spans="1:2" x14ac:dyDescent="0.2">
      <c r="A114" s="6">
        <v>10416</v>
      </c>
      <c r="B114">
        <v>460</v>
      </c>
    </row>
    <row r="115" spans="1:2" x14ac:dyDescent="0.2">
      <c r="A115" s="6">
        <v>10324</v>
      </c>
      <c r="B115">
        <v>468</v>
      </c>
    </row>
    <row r="116" spans="1:2" x14ac:dyDescent="0.2">
      <c r="A116" s="6">
        <v>10367</v>
      </c>
      <c r="B116">
        <v>469</v>
      </c>
    </row>
    <row r="117" spans="1:2" x14ac:dyDescent="0.2">
      <c r="A117" s="6">
        <v>10288</v>
      </c>
      <c r="B117">
        <v>475</v>
      </c>
    </row>
    <row r="118" spans="1:2" x14ac:dyDescent="0.2">
      <c r="A118" s="6">
        <v>10229</v>
      </c>
      <c r="B118">
        <v>476</v>
      </c>
    </row>
    <row r="119" spans="1:2" x14ac:dyDescent="0.2">
      <c r="A119" s="6">
        <v>10173</v>
      </c>
      <c r="B119">
        <v>480</v>
      </c>
    </row>
    <row r="120" spans="1:2" x14ac:dyDescent="0.2">
      <c r="A120" s="6">
        <v>10358</v>
      </c>
      <c r="B120">
        <v>484</v>
      </c>
    </row>
    <row r="121" spans="1:2" x14ac:dyDescent="0.2">
      <c r="A121" s="6">
        <v>10321</v>
      </c>
      <c r="B121">
        <v>490</v>
      </c>
    </row>
    <row r="122" spans="1:2" x14ac:dyDescent="0.2">
      <c r="A122" s="6">
        <v>10291</v>
      </c>
      <c r="B122">
        <v>493</v>
      </c>
    </row>
    <row r="123" spans="1:2" x14ac:dyDescent="0.2">
      <c r="A123" s="6">
        <v>10328</v>
      </c>
      <c r="B123">
        <v>495</v>
      </c>
    </row>
    <row r="124" spans="1:2" x14ac:dyDescent="0.2">
      <c r="A124" s="6">
        <v>10266</v>
      </c>
      <c r="B124">
        <v>495</v>
      </c>
    </row>
    <row r="125" spans="1:2" x14ac:dyDescent="0.2">
      <c r="A125" s="6">
        <v>10227</v>
      </c>
      <c r="B125">
        <v>502</v>
      </c>
    </row>
    <row r="126" spans="1:2" x14ac:dyDescent="0.2">
      <c r="A126" s="6">
        <v>10414</v>
      </c>
      <c r="B126">
        <v>506</v>
      </c>
    </row>
    <row r="127" spans="1:2" x14ac:dyDescent="0.2">
      <c r="A127" s="6">
        <v>10363</v>
      </c>
      <c r="B127">
        <v>508</v>
      </c>
    </row>
    <row r="128" spans="1:2" x14ac:dyDescent="0.2">
      <c r="A128" s="6">
        <v>10322</v>
      </c>
      <c r="B128">
        <v>512</v>
      </c>
    </row>
    <row r="129" spans="1:2" x14ac:dyDescent="0.2">
      <c r="A129" s="6">
        <v>10250</v>
      </c>
      <c r="B129">
        <v>521</v>
      </c>
    </row>
    <row r="130" spans="1:2" x14ac:dyDescent="0.2">
      <c r="A130" s="6">
        <v>10181</v>
      </c>
      <c r="B130">
        <v>522</v>
      </c>
    </row>
    <row r="131" spans="1:2" x14ac:dyDescent="0.2">
      <c r="A131" s="6">
        <v>10143</v>
      </c>
      <c r="B131">
        <v>524</v>
      </c>
    </row>
    <row r="132" spans="1:2" x14ac:dyDescent="0.2">
      <c r="A132" s="6">
        <v>10276</v>
      </c>
      <c r="B132">
        <v>527</v>
      </c>
    </row>
    <row r="133" spans="1:2" x14ac:dyDescent="0.2">
      <c r="A133" s="6">
        <v>10208</v>
      </c>
      <c r="B133">
        <v>530</v>
      </c>
    </row>
    <row r="134" spans="1:2" x14ac:dyDescent="0.2">
      <c r="A134" s="6">
        <v>10127</v>
      </c>
      <c r="B134">
        <v>540</v>
      </c>
    </row>
    <row r="135" spans="1:2" x14ac:dyDescent="0.2">
      <c r="A135" s="6">
        <v>10122</v>
      </c>
      <c r="B135">
        <v>545</v>
      </c>
    </row>
    <row r="136" spans="1:2" x14ac:dyDescent="0.2">
      <c r="A136" s="6">
        <v>10105</v>
      </c>
      <c r="B136">
        <v>545</v>
      </c>
    </row>
    <row r="137" spans="1:2" x14ac:dyDescent="0.2">
      <c r="A137" s="6">
        <v>10350</v>
      </c>
      <c r="B137">
        <v>554</v>
      </c>
    </row>
    <row r="138" spans="1:2" x14ac:dyDescent="0.2">
      <c r="A138" s="6">
        <v>10375</v>
      </c>
      <c r="B138">
        <v>560</v>
      </c>
    </row>
    <row r="139" spans="1:2" x14ac:dyDescent="0.2">
      <c r="A139" s="6">
        <v>10108</v>
      </c>
      <c r="B139">
        <v>561</v>
      </c>
    </row>
    <row r="140" spans="1:2" x14ac:dyDescent="0.2">
      <c r="A140" s="6">
        <v>10182</v>
      </c>
      <c r="B140">
        <v>571</v>
      </c>
    </row>
    <row r="141" spans="1:2" x14ac:dyDescent="0.2">
      <c r="A141" s="6">
        <v>10210</v>
      </c>
      <c r="B141">
        <v>577</v>
      </c>
    </row>
    <row r="142" spans="1:2" x14ac:dyDescent="0.2">
      <c r="A142" s="6">
        <v>10142</v>
      </c>
      <c r="B142">
        <v>577</v>
      </c>
    </row>
    <row r="143" spans="1:2" x14ac:dyDescent="0.2">
      <c r="A143" s="6">
        <v>10159</v>
      </c>
      <c r="B143">
        <v>585</v>
      </c>
    </row>
    <row r="144" spans="1:2" x14ac:dyDescent="0.2">
      <c r="A144" s="6">
        <v>10401</v>
      </c>
      <c r="B144">
        <v>585</v>
      </c>
    </row>
    <row r="145" spans="1:2" x14ac:dyDescent="0.2">
      <c r="A145" s="6">
        <v>10304</v>
      </c>
      <c r="B145">
        <v>594</v>
      </c>
    </row>
    <row r="146" spans="1:2" x14ac:dyDescent="0.2">
      <c r="A146" s="6">
        <v>10390</v>
      </c>
      <c r="B146">
        <v>603</v>
      </c>
    </row>
    <row r="147" spans="1:2" x14ac:dyDescent="0.2">
      <c r="A147" s="6">
        <v>10135</v>
      </c>
      <c r="B147">
        <v>607</v>
      </c>
    </row>
    <row r="148" spans="1:2" x14ac:dyDescent="0.2">
      <c r="A148" s="6">
        <v>10207</v>
      </c>
      <c r="B148">
        <v>615</v>
      </c>
    </row>
    <row r="149" spans="1:2" x14ac:dyDescent="0.2">
      <c r="A149" s="6">
        <v>10204</v>
      </c>
      <c r="B149">
        <v>619</v>
      </c>
    </row>
    <row r="150" spans="1:2" x14ac:dyDescent="0.2">
      <c r="A150" s="6">
        <v>10316</v>
      </c>
      <c r="B150">
        <v>623</v>
      </c>
    </row>
    <row r="151" spans="1:2" x14ac:dyDescent="0.2">
      <c r="A151" s="6">
        <v>10386</v>
      </c>
      <c r="B151">
        <v>650</v>
      </c>
    </row>
    <row r="152" spans="1:2" x14ac:dyDescent="0.2">
      <c r="A152" s="6" t="s">
        <v>418</v>
      </c>
      <c r="B152">
        <v>45702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B31F-972A-1A43-84C1-7185582A4029}">
  <dimension ref="A3:B7"/>
  <sheetViews>
    <sheetView zoomScale="75"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12.332031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7.1640625" bestFit="1" customWidth="1"/>
    <col min="7" max="7" width="4.1640625" bestFit="1" customWidth="1"/>
    <col min="8" max="8" width="6.1640625" bestFit="1" customWidth="1"/>
    <col min="9" max="13" width="7.1640625" bestFit="1" customWidth="1"/>
    <col min="14" max="14" width="6.1640625" bestFit="1" customWidth="1"/>
    <col min="15" max="15" width="7.1640625" bestFit="1" customWidth="1"/>
    <col min="16" max="17" width="6.1640625" bestFit="1" customWidth="1"/>
    <col min="18" max="21" width="7.1640625" bestFit="1" customWidth="1"/>
    <col min="22" max="24" width="8.1640625" bestFit="1" customWidth="1"/>
    <col min="25" max="25" width="7.1640625" bestFit="1" customWidth="1"/>
    <col min="26" max="27" width="8.1640625" bestFit="1" customWidth="1"/>
    <col min="28" max="28" width="7.1640625" bestFit="1" customWidth="1"/>
    <col min="29" max="29" width="8.1640625" bestFit="1" customWidth="1"/>
    <col min="30" max="30" width="7.1640625" bestFit="1" customWidth="1"/>
    <col min="31" max="31" width="8.1640625" bestFit="1" customWidth="1"/>
    <col min="32" max="32" width="7.1640625" bestFit="1" customWidth="1"/>
    <col min="33" max="35" width="8.1640625" bestFit="1" customWidth="1"/>
    <col min="36" max="36" width="7.1640625" bestFit="1" customWidth="1"/>
    <col min="37" max="37" width="8.1640625" bestFit="1" customWidth="1"/>
    <col min="38" max="38" width="7.1640625" bestFit="1" customWidth="1"/>
    <col min="39" max="42" width="8.1640625" bestFit="1" customWidth="1"/>
    <col min="43" max="43" width="7.1640625" bestFit="1" customWidth="1"/>
    <col min="44" max="47" width="8.1640625" bestFit="1" customWidth="1"/>
    <col min="48" max="48" width="7.1640625" bestFit="1" customWidth="1"/>
    <col min="49" max="49" width="8.1640625" bestFit="1" customWidth="1"/>
    <col min="50" max="50" width="7.1640625" bestFit="1" customWidth="1"/>
    <col min="51" max="54" width="8.1640625" bestFit="1" customWidth="1"/>
    <col min="55" max="55" width="7.1640625" bestFit="1" customWidth="1"/>
    <col min="56" max="57" width="8.1640625" bestFit="1" customWidth="1"/>
    <col min="58" max="59" width="7.1640625" bestFit="1" customWidth="1"/>
    <col min="60" max="63" width="8.1640625" bestFit="1" customWidth="1"/>
    <col min="64" max="64" width="5.1640625" bestFit="1" customWidth="1"/>
    <col min="65" max="66" width="8.1640625" bestFit="1" customWidth="1"/>
    <col min="67" max="70" width="7.1640625" bestFit="1" customWidth="1"/>
    <col min="71" max="71" width="8.1640625" bestFit="1" customWidth="1"/>
    <col min="72" max="72" width="7.1640625" bestFit="1" customWidth="1"/>
    <col min="73" max="78" width="8.1640625" bestFit="1" customWidth="1"/>
    <col min="79" max="79" width="7.1640625" bestFit="1" customWidth="1"/>
    <col min="80" max="84" width="8.1640625" bestFit="1" customWidth="1"/>
    <col min="85" max="86" width="7.1640625" bestFit="1" customWidth="1"/>
    <col min="87" max="89" width="8.1640625" bestFit="1" customWidth="1"/>
    <col min="90" max="91" width="7.1640625" bestFit="1" customWidth="1"/>
    <col min="92" max="94" width="8.1640625" bestFit="1" customWidth="1"/>
    <col min="95" max="96" width="5.1640625" bestFit="1" customWidth="1"/>
    <col min="97" max="97" width="7.1640625" bestFit="1" customWidth="1"/>
    <col min="98" max="98" width="8.1640625" bestFit="1" customWidth="1"/>
    <col min="99" max="99" width="7.1640625" bestFit="1" customWidth="1"/>
    <col min="100" max="101" width="8.1640625" bestFit="1" customWidth="1"/>
    <col min="102" max="102" width="5.1640625" bestFit="1" customWidth="1"/>
    <col min="103" max="106" width="8.1640625" bestFit="1" customWidth="1"/>
    <col min="107" max="107" width="7.1640625" bestFit="1" customWidth="1"/>
    <col min="108" max="108" width="5.1640625" bestFit="1" customWidth="1"/>
    <col min="109" max="109" width="7.1640625" bestFit="1" customWidth="1"/>
    <col min="110" max="112" width="8.1640625" bestFit="1" customWidth="1"/>
    <col min="113" max="115" width="7.1640625" bestFit="1" customWidth="1"/>
    <col min="116" max="124" width="8.1640625" bestFit="1" customWidth="1"/>
    <col min="125" max="125" width="7.1640625" bestFit="1" customWidth="1"/>
    <col min="126" max="126" width="8.1640625" bestFit="1" customWidth="1"/>
    <col min="127" max="127" width="7.1640625" bestFit="1" customWidth="1"/>
    <col min="128" max="132" width="8.1640625" bestFit="1" customWidth="1"/>
    <col min="133" max="134" width="7.1640625" bestFit="1" customWidth="1"/>
    <col min="135" max="136" width="8.1640625" bestFit="1" customWidth="1"/>
    <col min="137" max="137" width="5.1640625" bestFit="1" customWidth="1"/>
    <col min="138" max="144" width="8.1640625" bestFit="1" customWidth="1"/>
    <col min="145" max="145" width="7.1640625" bestFit="1" customWidth="1"/>
    <col min="146" max="148" width="8.1640625" bestFit="1" customWidth="1"/>
    <col min="149" max="149" width="5.1640625" bestFit="1" customWidth="1"/>
    <col min="150" max="153" width="8.1640625" bestFit="1" customWidth="1"/>
    <col min="154" max="154" width="5.1640625" bestFit="1" customWidth="1"/>
    <col min="155" max="164" width="8.1640625" bestFit="1" customWidth="1"/>
    <col min="165" max="165" width="7.1640625" bestFit="1" customWidth="1"/>
    <col min="166" max="168" width="8.1640625" bestFit="1" customWidth="1"/>
    <col min="169" max="170" width="7.1640625" bestFit="1" customWidth="1"/>
    <col min="171" max="174" width="8.1640625" bestFit="1" customWidth="1"/>
    <col min="175" max="175" width="7.1640625" bestFit="1" customWidth="1"/>
    <col min="176" max="176" width="5.1640625" bestFit="1" customWidth="1"/>
    <col min="177" max="177" width="7.1640625" bestFit="1" customWidth="1"/>
    <col min="178" max="178" width="8.1640625" bestFit="1" customWidth="1"/>
    <col min="179" max="179" width="7.1640625" bestFit="1" customWidth="1"/>
    <col min="180" max="183" width="8.1640625" bestFit="1" customWidth="1"/>
    <col min="184" max="184" width="5.1640625" bestFit="1" customWidth="1"/>
    <col min="185" max="185" width="8.1640625" bestFit="1" customWidth="1"/>
    <col min="186" max="190" width="7.1640625" bestFit="1" customWidth="1"/>
    <col min="191" max="197" width="8.1640625" bestFit="1" customWidth="1"/>
    <col min="198" max="199" width="7.1640625" bestFit="1" customWidth="1"/>
    <col min="200" max="201" width="8.1640625" bestFit="1" customWidth="1"/>
    <col min="202" max="202" width="5.1640625" bestFit="1" customWidth="1"/>
    <col min="203" max="204" width="8.1640625" bestFit="1" customWidth="1"/>
    <col min="205" max="206" width="7.1640625" bestFit="1" customWidth="1"/>
    <col min="207" max="208" width="8.1640625" bestFit="1" customWidth="1"/>
    <col min="209" max="209" width="5.1640625" bestFit="1" customWidth="1"/>
    <col min="210" max="213" width="8.1640625" bestFit="1" customWidth="1"/>
    <col min="214" max="216" width="5.1640625" bestFit="1" customWidth="1"/>
    <col min="217" max="218" width="8.1640625" bestFit="1" customWidth="1"/>
    <col min="219" max="219" width="7.1640625" bestFit="1" customWidth="1"/>
    <col min="220" max="220" width="8.1640625" bestFit="1" customWidth="1"/>
    <col min="221" max="221" width="7.1640625" bestFit="1" customWidth="1"/>
    <col min="222" max="223" width="5.1640625" bestFit="1" customWidth="1"/>
    <col min="224" max="230" width="8.1640625" bestFit="1" customWidth="1"/>
    <col min="231" max="231" width="7.1640625" bestFit="1" customWidth="1"/>
    <col min="232" max="234" width="8.1640625" bestFit="1" customWidth="1"/>
    <col min="235" max="235" width="7.1640625" bestFit="1" customWidth="1"/>
    <col min="236" max="239" width="8.1640625" bestFit="1" customWidth="1"/>
    <col min="240" max="240" width="7.1640625" bestFit="1" customWidth="1"/>
    <col min="241" max="241" width="8.1640625" bestFit="1" customWidth="1"/>
    <col min="242" max="243" width="7.1640625" bestFit="1" customWidth="1"/>
    <col min="244" max="250" width="8.1640625" bestFit="1" customWidth="1"/>
    <col min="251" max="251" width="7.1640625" bestFit="1" customWidth="1"/>
    <col min="252" max="252" width="8.1640625" bestFit="1" customWidth="1"/>
    <col min="253" max="253" width="7.1640625" bestFit="1" customWidth="1"/>
    <col min="254" max="254" width="8.1640625" bestFit="1" customWidth="1"/>
    <col min="255" max="255" width="7.1640625" bestFit="1" customWidth="1"/>
    <col min="256" max="256" width="8.1640625" bestFit="1" customWidth="1"/>
    <col min="257" max="257" width="7.1640625" bestFit="1" customWidth="1"/>
    <col min="258" max="259" width="8.1640625" bestFit="1" customWidth="1"/>
    <col min="260" max="260" width="7.1640625" bestFit="1" customWidth="1"/>
    <col min="261" max="264" width="8.1640625" bestFit="1" customWidth="1"/>
    <col min="265" max="265" width="7.1640625" bestFit="1" customWidth="1"/>
    <col min="266" max="266" width="8.1640625" bestFit="1" customWidth="1"/>
    <col min="267" max="267" width="7.1640625" bestFit="1" customWidth="1"/>
    <col min="268" max="271" width="8.1640625" bestFit="1" customWidth="1"/>
    <col min="272" max="272" width="7.1640625" bestFit="1" customWidth="1"/>
    <col min="273" max="275" width="8.1640625" bestFit="1" customWidth="1"/>
    <col min="276" max="276" width="5.1640625" bestFit="1" customWidth="1"/>
    <col min="277" max="278" width="8.1640625" bestFit="1" customWidth="1"/>
    <col min="279" max="280" width="7.1640625" bestFit="1" customWidth="1"/>
    <col min="281" max="283" width="8.1640625" bestFit="1" customWidth="1"/>
    <col min="284" max="284" width="7.1640625" bestFit="1" customWidth="1"/>
    <col min="285" max="291" width="8.1640625" bestFit="1" customWidth="1"/>
    <col min="292" max="292" width="5.1640625" bestFit="1" customWidth="1"/>
    <col min="293" max="293" width="7.1640625" bestFit="1" customWidth="1"/>
    <col min="294" max="300" width="8.1640625" bestFit="1" customWidth="1"/>
    <col min="301" max="301" width="5.1640625" bestFit="1" customWidth="1"/>
    <col min="302" max="304" width="8.1640625" bestFit="1" customWidth="1"/>
    <col min="305" max="305" width="7.1640625" bestFit="1" customWidth="1"/>
    <col min="306" max="306" width="5.1640625" bestFit="1" customWidth="1"/>
    <col min="307" max="313" width="8.1640625" bestFit="1" customWidth="1"/>
    <col min="314" max="314" width="7.1640625" bestFit="1" customWidth="1"/>
    <col min="315" max="316" width="8.1640625" bestFit="1" customWidth="1"/>
    <col min="317" max="318" width="7.1640625" bestFit="1" customWidth="1"/>
    <col min="319" max="319" width="8.1640625" bestFit="1" customWidth="1"/>
    <col min="320" max="320" width="7.1640625" bestFit="1" customWidth="1"/>
    <col min="321" max="321" width="8.1640625" bestFit="1" customWidth="1"/>
    <col min="322" max="322" width="5.1640625" bestFit="1" customWidth="1"/>
    <col min="323" max="325" width="8.1640625" bestFit="1" customWidth="1"/>
    <col min="326" max="326" width="7.1640625" bestFit="1" customWidth="1"/>
    <col min="327" max="327" width="8.1640625" bestFit="1" customWidth="1"/>
    <col min="328" max="329" width="7.1640625" bestFit="1" customWidth="1"/>
    <col min="330" max="330" width="5.1640625" bestFit="1" customWidth="1"/>
    <col min="331" max="331" width="7.1640625" bestFit="1" customWidth="1"/>
    <col min="332" max="334" width="8.1640625" bestFit="1" customWidth="1"/>
    <col min="335" max="337" width="7.1640625" bestFit="1" customWidth="1"/>
    <col min="338" max="339" width="8.1640625" bestFit="1" customWidth="1"/>
    <col min="340" max="342" width="7.1640625" bestFit="1" customWidth="1"/>
    <col min="343" max="344" width="8.1640625" bestFit="1" customWidth="1"/>
    <col min="345" max="345" width="7.1640625" bestFit="1" customWidth="1"/>
    <col min="346" max="349" width="8.1640625" bestFit="1" customWidth="1"/>
    <col min="350" max="350" width="7.1640625" bestFit="1" customWidth="1"/>
    <col min="351" max="352" width="8.1640625" bestFit="1" customWidth="1"/>
    <col min="353" max="353" width="7.1640625" bestFit="1" customWidth="1"/>
    <col min="354" max="356" width="8.1640625" bestFit="1" customWidth="1"/>
    <col min="357" max="357" width="5.1640625" bestFit="1" customWidth="1"/>
    <col min="358" max="358" width="8.1640625" bestFit="1" customWidth="1"/>
    <col min="359" max="359" width="5.1640625" bestFit="1" customWidth="1"/>
    <col min="360" max="362" width="8.1640625" bestFit="1" customWidth="1"/>
    <col min="363" max="363" width="7.1640625" bestFit="1" customWidth="1"/>
    <col min="364" max="365" width="8.1640625" bestFit="1" customWidth="1"/>
    <col min="366" max="367" width="7.1640625" bestFit="1" customWidth="1"/>
    <col min="368" max="369" width="8.1640625" bestFit="1" customWidth="1"/>
    <col min="370" max="370" width="7.1640625" bestFit="1" customWidth="1"/>
    <col min="371" max="372" width="8.1640625" bestFit="1" customWidth="1"/>
    <col min="373" max="373" width="5.1640625" bestFit="1" customWidth="1"/>
    <col min="374" max="377" width="8.1640625" bestFit="1" customWidth="1"/>
    <col min="378" max="378" width="7.1640625" bestFit="1" customWidth="1"/>
    <col min="379" max="383" width="8.1640625" bestFit="1" customWidth="1"/>
    <col min="384" max="384" width="7.1640625" bestFit="1" customWidth="1"/>
    <col min="385" max="394" width="8.1640625" bestFit="1" customWidth="1"/>
    <col min="395" max="395" width="5.1640625" bestFit="1" customWidth="1"/>
    <col min="396" max="400" width="8.1640625" bestFit="1" customWidth="1"/>
    <col min="401" max="401" width="7.1640625" bestFit="1" customWidth="1"/>
    <col min="402" max="402" width="8.1640625" bestFit="1" customWidth="1"/>
    <col min="403" max="403" width="7.1640625" bestFit="1" customWidth="1"/>
    <col min="404" max="409" width="8.1640625" bestFit="1" customWidth="1"/>
    <col min="410" max="410" width="5.1640625" bestFit="1" customWidth="1"/>
    <col min="411" max="411" width="8.1640625" bestFit="1" customWidth="1"/>
    <col min="412" max="414" width="7.1640625" bestFit="1" customWidth="1"/>
    <col min="415" max="415" width="8.1640625" bestFit="1" customWidth="1"/>
    <col min="416" max="416" width="7.1640625" bestFit="1" customWidth="1"/>
    <col min="417" max="418" width="8.1640625" bestFit="1" customWidth="1"/>
    <col min="419" max="419" width="7.1640625" bestFit="1" customWidth="1"/>
    <col min="420" max="421" width="8.1640625" bestFit="1" customWidth="1"/>
    <col min="422" max="422" width="7.1640625" bestFit="1" customWidth="1"/>
    <col min="423" max="423" width="8.1640625" bestFit="1" customWidth="1"/>
    <col min="424" max="424" width="7.1640625" bestFit="1" customWidth="1"/>
    <col min="425" max="425" width="5.1640625" bestFit="1" customWidth="1"/>
    <col min="426" max="427" width="8.1640625" bestFit="1" customWidth="1"/>
    <col min="428" max="428" width="7.1640625" bestFit="1" customWidth="1"/>
    <col min="429" max="438" width="8.1640625" bestFit="1" customWidth="1"/>
    <col min="439" max="439" width="7.1640625" bestFit="1" customWidth="1"/>
    <col min="440" max="440" width="8.1640625" bestFit="1" customWidth="1"/>
    <col min="441" max="441" width="7.1640625" bestFit="1" customWidth="1"/>
    <col min="442" max="444" width="8.1640625" bestFit="1" customWidth="1"/>
    <col min="445" max="445" width="7.1640625" bestFit="1" customWidth="1"/>
    <col min="446" max="447" width="8.1640625" bestFit="1" customWidth="1"/>
    <col min="448" max="448" width="7.1640625" bestFit="1" customWidth="1"/>
    <col min="449" max="455" width="8.1640625" bestFit="1" customWidth="1"/>
    <col min="456" max="456" width="5.1640625" bestFit="1" customWidth="1"/>
    <col min="457" max="457" width="7.1640625" bestFit="1" customWidth="1"/>
    <col min="458" max="458" width="8.1640625" bestFit="1" customWidth="1"/>
    <col min="459" max="459" width="5.1640625" bestFit="1" customWidth="1"/>
    <col min="460" max="460" width="8.1640625" bestFit="1" customWidth="1"/>
    <col min="461" max="461" width="7.1640625" bestFit="1" customWidth="1"/>
    <col min="462" max="462" width="8.1640625" bestFit="1" customWidth="1"/>
    <col min="463" max="463" width="5.1640625" bestFit="1" customWidth="1"/>
    <col min="464" max="464" width="7.1640625" bestFit="1" customWidth="1"/>
    <col min="465" max="470" width="8.1640625" bestFit="1" customWidth="1"/>
    <col min="471" max="471" width="7.1640625" bestFit="1" customWidth="1"/>
    <col min="472" max="481" width="8.1640625" bestFit="1" customWidth="1"/>
    <col min="482" max="482" width="7.1640625" bestFit="1" customWidth="1"/>
    <col min="483" max="484" width="8.1640625" bestFit="1" customWidth="1"/>
    <col min="485" max="486" width="5.1640625" bestFit="1" customWidth="1"/>
    <col min="487" max="491" width="8.1640625" bestFit="1" customWidth="1"/>
    <col min="492" max="492" width="7.1640625" bestFit="1" customWidth="1"/>
    <col min="493" max="493" width="8.1640625" bestFit="1" customWidth="1"/>
    <col min="494" max="494" width="7.1640625" bestFit="1" customWidth="1"/>
    <col min="495" max="495" width="5.1640625" bestFit="1" customWidth="1"/>
    <col min="496" max="499" width="8.1640625" bestFit="1" customWidth="1"/>
    <col min="500" max="500" width="7.1640625" bestFit="1" customWidth="1"/>
    <col min="501" max="501" width="8.1640625" bestFit="1" customWidth="1"/>
    <col min="502" max="502" width="7.1640625" bestFit="1" customWidth="1"/>
    <col min="503" max="505" width="8.1640625" bestFit="1" customWidth="1"/>
    <col min="506" max="506" width="7.1640625" bestFit="1" customWidth="1"/>
    <col min="507" max="507" width="8.1640625" bestFit="1" customWidth="1"/>
    <col min="508" max="509" width="7.1640625" bestFit="1" customWidth="1"/>
    <col min="510" max="511" width="8.1640625" bestFit="1" customWidth="1"/>
    <col min="512" max="512" width="5.1640625" bestFit="1" customWidth="1"/>
    <col min="513" max="515" width="8.1640625" bestFit="1" customWidth="1"/>
    <col min="516" max="516" width="7.1640625" bestFit="1" customWidth="1"/>
    <col min="517" max="522" width="8.1640625" bestFit="1" customWidth="1"/>
    <col min="523" max="523" width="5.1640625" bestFit="1" customWidth="1"/>
    <col min="524" max="526" width="8.1640625" bestFit="1" customWidth="1"/>
    <col min="527" max="527" width="7.1640625" bestFit="1" customWidth="1"/>
    <col min="528" max="535" width="8.1640625" bestFit="1" customWidth="1"/>
    <col min="536" max="536" width="5.1640625" bestFit="1" customWidth="1"/>
    <col min="537" max="540" width="8.1640625" bestFit="1" customWidth="1"/>
    <col min="541" max="541" width="7.1640625" bestFit="1" customWidth="1"/>
    <col min="542" max="546" width="8.1640625" bestFit="1" customWidth="1"/>
    <col min="547" max="547" width="7.1640625" bestFit="1" customWidth="1"/>
    <col min="548" max="556" width="8.1640625" bestFit="1" customWidth="1"/>
    <col min="557" max="557" width="7.1640625" bestFit="1" customWidth="1"/>
    <col min="558" max="560" width="8.1640625" bestFit="1" customWidth="1"/>
    <col min="561" max="561" width="7.1640625" bestFit="1" customWidth="1"/>
    <col min="562" max="570" width="8.1640625" bestFit="1" customWidth="1"/>
    <col min="571" max="571" width="7.1640625" bestFit="1" customWidth="1"/>
    <col min="572" max="572" width="8.1640625" bestFit="1" customWidth="1"/>
    <col min="573" max="573" width="5.1640625" bestFit="1" customWidth="1"/>
    <col min="574" max="575" width="8.1640625" bestFit="1" customWidth="1"/>
    <col min="576" max="576" width="7.1640625" bestFit="1" customWidth="1"/>
    <col min="577" max="577" width="8.1640625" bestFit="1" customWidth="1"/>
    <col min="578" max="578" width="7.1640625" bestFit="1" customWidth="1"/>
    <col min="579" max="582" width="8.1640625" bestFit="1" customWidth="1"/>
    <col min="583" max="583" width="7.1640625" bestFit="1" customWidth="1"/>
    <col min="584" max="587" width="8.1640625" bestFit="1" customWidth="1"/>
    <col min="588" max="588" width="5.1640625" bestFit="1" customWidth="1"/>
    <col min="589" max="589" width="7.1640625" bestFit="1" customWidth="1"/>
    <col min="590" max="597" width="8.1640625" bestFit="1" customWidth="1"/>
    <col min="598" max="598" width="7.1640625" bestFit="1" customWidth="1"/>
    <col min="599" max="599" width="8.1640625" bestFit="1" customWidth="1"/>
    <col min="600" max="600" width="5.1640625" bestFit="1" customWidth="1"/>
    <col min="601" max="601" width="8.1640625" bestFit="1" customWidth="1"/>
    <col min="602" max="602" width="7.1640625" bestFit="1" customWidth="1"/>
    <col min="603" max="604" width="8.1640625" bestFit="1" customWidth="1"/>
    <col min="605" max="605" width="7.1640625" bestFit="1" customWidth="1"/>
    <col min="606" max="611" width="8.1640625" bestFit="1" customWidth="1"/>
    <col min="612" max="612" width="5.1640625" bestFit="1" customWidth="1"/>
    <col min="613" max="615" width="8.1640625" bestFit="1" customWidth="1"/>
    <col min="616" max="616" width="7.1640625" bestFit="1" customWidth="1"/>
    <col min="617" max="621" width="8.1640625" bestFit="1" customWidth="1"/>
    <col min="622" max="622" width="7.1640625" bestFit="1" customWidth="1"/>
    <col min="623" max="625" width="8.1640625" bestFit="1" customWidth="1"/>
    <col min="626" max="626" width="7.1640625" bestFit="1" customWidth="1"/>
    <col min="627" max="627" width="8.1640625" bestFit="1" customWidth="1"/>
    <col min="628" max="628" width="7.1640625" bestFit="1" customWidth="1"/>
    <col min="629" max="634" width="8.1640625" bestFit="1" customWidth="1"/>
    <col min="635" max="635" width="7.1640625" bestFit="1" customWidth="1"/>
    <col min="636" max="636" width="5.1640625" bestFit="1" customWidth="1"/>
    <col min="637" max="643" width="8.1640625" bestFit="1" customWidth="1"/>
    <col min="644" max="644" width="7.1640625" bestFit="1" customWidth="1"/>
    <col min="645" max="646" width="8.1640625" bestFit="1" customWidth="1"/>
    <col min="647" max="647" width="5.1640625" bestFit="1" customWidth="1"/>
    <col min="648" max="652" width="8.1640625" bestFit="1" customWidth="1"/>
    <col min="653" max="653" width="5.1640625" bestFit="1" customWidth="1"/>
    <col min="654" max="654" width="8.1640625" bestFit="1" customWidth="1"/>
    <col min="655" max="655" width="5.1640625" bestFit="1" customWidth="1"/>
    <col min="656" max="656" width="8.1640625" bestFit="1" customWidth="1"/>
    <col min="657" max="657" width="7.1640625" bestFit="1" customWidth="1"/>
    <col min="658" max="658" width="8.1640625" bestFit="1" customWidth="1"/>
    <col min="659" max="659" width="7.1640625" bestFit="1" customWidth="1"/>
    <col min="660" max="660" width="8.1640625" bestFit="1" customWidth="1"/>
    <col min="661" max="662" width="7.1640625" bestFit="1" customWidth="1"/>
    <col min="663" max="666" width="8.1640625" bestFit="1" customWidth="1"/>
    <col min="667" max="668" width="7.1640625" bestFit="1" customWidth="1"/>
    <col min="669" max="670" width="8.1640625" bestFit="1" customWidth="1"/>
    <col min="671" max="671" width="7.1640625" bestFit="1" customWidth="1"/>
    <col min="672" max="674" width="8.1640625" bestFit="1" customWidth="1"/>
    <col min="675" max="677" width="7.1640625" bestFit="1" customWidth="1"/>
    <col min="678" max="682" width="8.1640625" bestFit="1" customWidth="1"/>
    <col min="683" max="683" width="7.1640625" bestFit="1" customWidth="1"/>
    <col min="684" max="686" width="8.1640625" bestFit="1" customWidth="1"/>
    <col min="687" max="687" width="5.1640625" bestFit="1" customWidth="1"/>
    <col min="688" max="688" width="7.1640625" bestFit="1" customWidth="1"/>
    <col min="689" max="689" width="5.1640625" bestFit="1" customWidth="1"/>
    <col min="690" max="691" width="7.1640625" bestFit="1" customWidth="1"/>
    <col min="692" max="693" width="8.1640625" bestFit="1" customWidth="1"/>
    <col min="694" max="694" width="7.1640625" bestFit="1" customWidth="1"/>
    <col min="695" max="696" width="8.1640625" bestFit="1" customWidth="1"/>
    <col min="697" max="697" width="5.1640625" bestFit="1" customWidth="1"/>
    <col min="698" max="703" width="8.1640625" bestFit="1" customWidth="1"/>
    <col min="704" max="704" width="5.1640625" bestFit="1" customWidth="1"/>
    <col min="705" max="705" width="8.1640625" bestFit="1" customWidth="1"/>
    <col min="706" max="706" width="7.1640625" bestFit="1" customWidth="1"/>
    <col min="707" max="707" width="8.1640625" bestFit="1" customWidth="1"/>
    <col min="708" max="708" width="7.1640625" bestFit="1" customWidth="1"/>
    <col min="709" max="709" width="8.1640625" bestFit="1" customWidth="1"/>
    <col min="710" max="710" width="7.1640625" bestFit="1" customWidth="1"/>
    <col min="711" max="711" width="5.1640625" bestFit="1" customWidth="1"/>
    <col min="712" max="713" width="8.1640625" bestFit="1" customWidth="1"/>
    <col min="714" max="715" width="5.1640625" bestFit="1" customWidth="1"/>
    <col min="716" max="719" width="8.1640625" bestFit="1" customWidth="1"/>
    <col min="720" max="721" width="7.1640625" bestFit="1" customWidth="1"/>
    <col min="722" max="727" width="8.1640625" bestFit="1" customWidth="1"/>
    <col min="728" max="729" width="5.1640625" bestFit="1" customWidth="1"/>
    <col min="730" max="732" width="8.1640625" bestFit="1" customWidth="1"/>
    <col min="733" max="734" width="7.1640625" bestFit="1" customWidth="1"/>
    <col min="735" max="735" width="5.1640625" bestFit="1" customWidth="1"/>
    <col min="736" max="737" width="8.1640625" bestFit="1" customWidth="1"/>
    <col min="738" max="738" width="7.1640625" bestFit="1" customWidth="1"/>
    <col min="739" max="750" width="8.1640625" bestFit="1" customWidth="1"/>
    <col min="751" max="751" width="7.1640625" bestFit="1" customWidth="1"/>
    <col min="752" max="752" width="8.1640625" bestFit="1" customWidth="1"/>
    <col min="753" max="755" width="7.1640625" bestFit="1" customWidth="1"/>
    <col min="756" max="759" width="8.1640625" bestFit="1" customWidth="1"/>
    <col min="760" max="760" width="7.1640625" bestFit="1" customWidth="1"/>
    <col min="761" max="761" width="8.1640625" bestFit="1" customWidth="1"/>
    <col min="762" max="762" width="7.1640625" bestFit="1" customWidth="1"/>
    <col min="763" max="768" width="8.1640625" bestFit="1" customWidth="1"/>
    <col min="769" max="769" width="5.1640625" bestFit="1" customWidth="1"/>
    <col min="770" max="773" width="8.1640625" bestFit="1" customWidth="1"/>
    <col min="774" max="774" width="7.1640625" bestFit="1" customWidth="1"/>
    <col min="775" max="776" width="8.1640625" bestFit="1" customWidth="1"/>
    <col min="777" max="777" width="7.1640625" bestFit="1" customWidth="1"/>
    <col min="778" max="784" width="8.1640625" bestFit="1" customWidth="1"/>
    <col min="785" max="787" width="7.1640625" bestFit="1" customWidth="1"/>
    <col min="788" max="788" width="5.1640625" bestFit="1" customWidth="1"/>
    <col min="789" max="790" width="8.1640625" bestFit="1" customWidth="1"/>
    <col min="791" max="791" width="5.1640625" bestFit="1" customWidth="1"/>
    <col min="792" max="792" width="8.1640625" bestFit="1" customWidth="1"/>
    <col min="793" max="793" width="5.1640625" bestFit="1" customWidth="1"/>
    <col min="794" max="798" width="8.1640625" bestFit="1" customWidth="1"/>
    <col min="799" max="799" width="5.1640625" bestFit="1" customWidth="1"/>
    <col min="800" max="800" width="7.1640625" bestFit="1" customWidth="1"/>
    <col min="801" max="801" width="8.1640625" bestFit="1" customWidth="1"/>
    <col min="802" max="802" width="7.1640625" bestFit="1" customWidth="1"/>
    <col min="803" max="803" width="8.1640625" bestFit="1" customWidth="1"/>
    <col min="804" max="804" width="7.1640625" bestFit="1" customWidth="1"/>
    <col min="805" max="811" width="8.1640625" bestFit="1" customWidth="1"/>
    <col min="812" max="812" width="5.1640625" bestFit="1" customWidth="1"/>
    <col min="813" max="813" width="8.1640625" bestFit="1" customWidth="1"/>
    <col min="814" max="814" width="7.1640625" bestFit="1" customWidth="1"/>
    <col min="815" max="817" width="8.1640625" bestFit="1" customWidth="1"/>
    <col min="818" max="818" width="5.1640625" bestFit="1" customWidth="1"/>
    <col min="819" max="819" width="8.1640625" bestFit="1" customWidth="1"/>
    <col min="820" max="820" width="7.1640625" bestFit="1" customWidth="1"/>
    <col min="821" max="821" width="5.1640625" bestFit="1" customWidth="1"/>
    <col min="822" max="822" width="8.1640625" bestFit="1" customWidth="1"/>
    <col min="823" max="823" width="7.1640625" bestFit="1" customWidth="1"/>
    <col min="824" max="824" width="8.1640625" bestFit="1" customWidth="1"/>
    <col min="825" max="825" width="7.1640625" bestFit="1" customWidth="1"/>
    <col min="826" max="826" width="8.1640625" bestFit="1" customWidth="1"/>
    <col min="827" max="827" width="7.1640625" bestFit="1" customWidth="1"/>
    <col min="828" max="836" width="8.1640625" bestFit="1" customWidth="1"/>
    <col min="837" max="838" width="7.1640625" bestFit="1" customWidth="1"/>
    <col min="839" max="844" width="8.1640625" bestFit="1" customWidth="1"/>
    <col min="845" max="846" width="7.1640625" bestFit="1" customWidth="1"/>
    <col min="847" max="847" width="8.1640625" bestFit="1" customWidth="1"/>
    <col min="848" max="848" width="7.1640625" bestFit="1" customWidth="1"/>
    <col min="849" max="852" width="8.1640625" bestFit="1" customWidth="1"/>
    <col min="853" max="853" width="7.1640625" bestFit="1" customWidth="1"/>
    <col min="854" max="854" width="8.1640625" bestFit="1" customWidth="1"/>
    <col min="855" max="855" width="7.1640625" bestFit="1" customWidth="1"/>
    <col min="856" max="858" width="8.1640625" bestFit="1" customWidth="1"/>
    <col min="859" max="862" width="7.1640625" bestFit="1" customWidth="1"/>
    <col min="863" max="863" width="8.1640625" bestFit="1" customWidth="1"/>
    <col min="864" max="864" width="7.1640625" bestFit="1" customWidth="1"/>
    <col min="865" max="866" width="8.1640625" bestFit="1" customWidth="1"/>
    <col min="867" max="867" width="5.1640625" bestFit="1" customWidth="1"/>
    <col min="868" max="868" width="8.1640625" bestFit="1" customWidth="1"/>
    <col min="869" max="869" width="5.1640625" bestFit="1" customWidth="1"/>
    <col min="870" max="870" width="8.1640625" bestFit="1" customWidth="1"/>
    <col min="871" max="871" width="7.1640625" bestFit="1" customWidth="1"/>
    <col min="872" max="876" width="8.1640625" bestFit="1" customWidth="1"/>
    <col min="877" max="878" width="7.1640625" bestFit="1" customWidth="1"/>
    <col min="879" max="881" width="8.1640625" bestFit="1" customWidth="1"/>
    <col min="882" max="882" width="7.1640625" bestFit="1" customWidth="1"/>
    <col min="883" max="883" width="8.1640625" bestFit="1" customWidth="1"/>
    <col min="884" max="884" width="7.1640625" bestFit="1" customWidth="1"/>
    <col min="885" max="885" width="8.1640625" bestFit="1" customWidth="1"/>
    <col min="886" max="886" width="7.1640625" bestFit="1" customWidth="1"/>
    <col min="887" max="890" width="8.1640625" bestFit="1" customWidth="1"/>
    <col min="891" max="891" width="7.1640625" bestFit="1" customWidth="1"/>
    <col min="892" max="893" width="8.1640625" bestFit="1" customWidth="1"/>
    <col min="894" max="894" width="7.1640625" bestFit="1" customWidth="1"/>
    <col min="895" max="899" width="8.1640625" bestFit="1" customWidth="1"/>
    <col min="900" max="900" width="7.1640625" bestFit="1" customWidth="1"/>
    <col min="901" max="902" width="8.1640625" bestFit="1" customWidth="1"/>
    <col min="903" max="903" width="7.1640625" bestFit="1" customWidth="1"/>
    <col min="904" max="904" width="8.1640625" bestFit="1" customWidth="1"/>
    <col min="905" max="907" width="7.1640625" bestFit="1" customWidth="1"/>
    <col min="908" max="908" width="8.1640625" bestFit="1" customWidth="1"/>
    <col min="909" max="909" width="5.1640625" bestFit="1" customWidth="1"/>
    <col min="910" max="910" width="8.1640625" bestFit="1" customWidth="1"/>
    <col min="911" max="911" width="5.1640625" bestFit="1" customWidth="1"/>
    <col min="912" max="912" width="8.1640625" bestFit="1" customWidth="1"/>
    <col min="913" max="913" width="5.1640625" bestFit="1" customWidth="1"/>
    <col min="914" max="914" width="8.1640625" bestFit="1" customWidth="1"/>
    <col min="915" max="915" width="5.1640625" bestFit="1" customWidth="1"/>
    <col min="916" max="916" width="8.1640625" bestFit="1" customWidth="1"/>
    <col min="917" max="918" width="7.1640625" bestFit="1" customWidth="1"/>
    <col min="919" max="919" width="8.1640625" bestFit="1" customWidth="1"/>
    <col min="920" max="920" width="7.1640625" bestFit="1" customWidth="1"/>
    <col min="921" max="924" width="8.1640625" bestFit="1" customWidth="1"/>
    <col min="925" max="927" width="7.1640625" bestFit="1" customWidth="1"/>
    <col min="928" max="933" width="8.1640625" bestFit="1" customWidth="1"/>
    <col min="934" max="934" width="7.1640625" bestFit="1" customWidth="1"/>
    <col min="935" max="937" width="8.1640625" bestFit="1" customWidth="1"/>
    <col min="938" max="938" width="7.1640625" bestFit="1" customWidth="1"/>
    <col min="939" max="939" width="8.1640625" bestFit="1" customWidth="1"/>
    <col min="940" max="940" width="7.1640625" bestFit="1" customWidth="1"/>
    <col min="941" max="944" width="8.1640625" bestFit="1" customWidth="1"/>
    <col min="945" max="945" width="7.1640625" bestFit="1" customWidth="1"/>
    <col min="946" max="948" width="8.1640625" bestFit="1" customWidth="1"/>
    <col min="949" max="949" width="5.1640625" bestFit="1" customWidth="1"/>
    <col min="950" max="950" width="7.1640625" bestFit="1" customWidth="1"/>
    <col min="951" max="952" width="8.1640625" bestFit="1" customWidth="1"/>
    <col min="953" max="953" width="7.1640625" bestFit="1" customWidth="1"/>
    <col min="954" max="954" width="8.1640625" bestFit="1" customWidth="1"/>
    <col min="955" max="956" width="7.1640625" bestFit="1" customWidth="1"/>
    <col min="957" max="961" width="8.1640625" bestFit="1" customWidth="1"/>
    <col min="962" max="962" width="5.1640625" bestFit="1" customWidth="1"/>
    <col min="963" max="973" width="8.1640625" bestFit="1" customWidth="1"/>
    <col min="974" max="974" width="7.1640625" bestFit="1" customWidth="1"/>
    <col min="975" max="975" width="8.1640625" bestFit="1" customWidth="1"/>
    <col min="976" max="976" width="7.1640625" bestFit="1" customWidth="1"/>
    <col min="977" max="979" width="8.1640625" bestFit="1" customWidth="1"/>
    <col min="980" max="980" width="7.1640625" bestFit="1" customWidth="1"/>
    <col min="981" max="981" width="8.1640625" bestFit="1" customWidth="1"/>
    <col min="982" max="983" width="7.1640625" bestFit="1" customWidth="1"/>
    <col min="984" max="986" width="8.1640625" bestFit="1" customWidth="1"/>
    <col min="987" max="987" width="7.1640625" bestFit="1" customWidth="1"/>
    <col min="988" max="989" width="8.1640625" bestFit="1" customWidth="1"/>
    <col min="990" max="992" width="7.1640625" bestFit="1" customWidth="1"/>
    <col min="993" max="1000" width="8.1640625" bestFit="1" customWidth="1"/>
    <col min="1001" max="1001" width="7.1640625" bestFit="1" customWidth="1"/>
    <col min="1002" max="1002" width="8.1640625" bestFit="1" customWidth="1"/>
    <col min="1003" max="1003" width="5.1640625" bestFit="1" customWidth="1"/>
    <col min="1004" max="1004" width="7.1640625" bestFit="1" customWidth="1"/>
    <col min="1005" max="1009" width="8.1640625" bestFit="1" customWidth="1"/>
    <col min="1010" max="1010" width="7.1640625" bestFit="1" customWidth="1"/>
    <col min="1011" max="1020" width="8.1640625" bestFit="1" customWidth="1"/>
    <col min="1021" max="1021" width="5.1640625" bestFit="1" customWidth="1"/>
    <col min="1022" max="1022" width="7.1640625" bestFit="1" customWidth="1"/>
    <col min="1023" max="1024" width="8.1640625" bestFit="1" customWidth="1"/>
    <col min="1025" max="1026" width="7.1640625" bestFit="1" customWidth="1"/>
    <col min="1027" max="1036" width="8.1640625" bestFit="1" customWidth="1"/>
    <col min="1037" max="1037" width="7.1640625" bestFit="1" customWidth="1"/>
    <col min="1038" max="1038" width="8.1640625" bestFit="1" customWidth="1"/>
    <col min="1039" max="1039" width="7.1640625" bestFit="1" customWidth="1"/>
    <col min="1040" max="1041" width="5.1640625" bestFit="1" customWidth="1"/>
    <col min="1042" max="1043" width="8.1640625" bestFit="1" customWidth="1"/>
    <col min="1044" max="1045" width="7.1640625" bestFit="1" customWidth="1"/>
    <col min="1046" max="1046" width="8.1640625" bestFit="1" customWidth="1"/>
    <col min="1047" max="1047" width="7.1640625" bestFit="1" customWidth="1"/>
    <col min="1048" max="1048" width="5.1640625" bestFit="1" customWidth="1"/>
    <col min="1049" max="1049" width="7.1640625" bestFit="1" customWidth="1"/>
    <col min="1050" max="1052" width="8.1640625" bestFit="1" customWidth="1"/>
    <col min="1053" max="1053" width="7.1640625" bestFit="1" customWidth="1"/>
    <col min="1054" max="1060" width="8.1640625" bestFit="1" customWidth="1"/>
    <col min="1061" max="1061" width="5.1640625" bestFit="1" customWidth="1"/>
    <col min="1062" max="1063" width="8.1640625" bestFit="1" customWidth="1"/>
    <col min="1064" max="1064" width="7.1640625" bestFit="1" customWidth="1"/>
    <col min="1065" max="1069" width="8.1640625" bestFit="1" customWidth="1"/>
    <col min="1070" max="1070" width="7.1640625" bestFit="1" customWidth="1"/>
    <col min="1071" max="1075" width="8.1640625" bestFit="1" customWidth="1"/>
    <col min="1076" max="1077" width="7.1640625" bestFit="1" customWidth="1"/>
    <col min="1078" max="1086" width="8.1640625" bestFit="1" customWidth="1"/>
    <col min="1087" max="1087" width="7.1640625" bestFit="1" customWidth="1"/>
    <col min="1088" max="1088" width="8.1640625" bestFit="1" customWidth="1"/>
    <col min="1089" max="1089" width="7.1640625" bestFit="1" customWidth="1"/>
    <col min="1090" max="1091" width="8.1640625" bestFit="1" customWidth="1"/>
    <col min="1092" max="1092" width="7.1640625" bestFit="1" customWidth="1"/>
    <col min="1093" max="1099" width="8.1640625" bestFit="1" customWidth="1"/>
    <col min="1100" max="1100" width="7.1640625" bestFit="1" customWidth="1"/>
    <col min="1101" max="1102" width="8.1640625" bestFit="1" customWidth="1"/>
    <col min="1103" max="1103" width="7.1640625" bestFit="1" customWidth="1"/>
    <col min="1104" max="1108" width="8.1640625" bestFit="1" customWidth="1"/>
    <col min="1109" max="1109" width="7.1640625" bestFit="1" customWidth="1"/>
    <col min="1110" max="1110" width="5.1640625" bestFit="1" customWidth="1"/>
    <col min="1111" max="1119" width="8.1640625" bestFit="1" customWidth="1"/>
    <col min="1120" max="1120" width="7.1640625" bestFit="1" customWidth="1"/>
    <col min="1121" max="1121" width="8.1640625" bestFit="1" customWidth="1"/>
    <col min="1122" max="1122" width="7.1640625" bestFit="1" customWidth="1"/>
    <col min="1123" max="1130" width="8.1640625" bestFit="1" customWidth="1"/>
    <col min="1131" max="1131" width="7.1640625" bestFit="1" customWidth="1"/>
    <col min="1132" max="1133" width="8.1640625" bestFit="1" customWidth="1"/>
    <col min="1134" max="1135" width="7.1640625" bestFit="1" customWidth="1"/>
    <col min="1136" max="1137" width="8.1640625" bestFit="1" customWidth="1"/>
    <col min="1138" max="1138" width="7.1640625" bestFit="1" customWidth="1"/>
    <col min="1139" max="1139" width="8.1640625" bestFit="1" customWidth="1"/>
    <col min="1140" max="1140" width="7.1640625" bestFit="1" customWidth="1"/>
    <col min="1141" max="1146" width="8.1640625" bestFit="1" customWidth="1"/>
    <col min="1147" max="1147" width="7.1640625" bestFit="1" customWidth="1"/>
    <col min="1148" max="1152" width="8.1640625" bestFit="1" customWidth="1"/>
    <col min="1153" max="1153" width="5.1640625" bestFit="1" customWidth="1"/>
    <col min="1154" max="1154" width="7.1640625" bestFit="1" customWidth="1"/>
    <col min="1155" max="1155" width="8.1640625" bestFit="1" customWidth="1"/>
    <col min="1156" max="1156" width="7.1640625" bestFit="1" customWidth="1"/>
    <col min="1157" max="1157" width="8.1640625" bestFit="1" customWidth="1"/>
    <col min="1158" max="1159" width="7.1640625" bestFit="1" customWidth="1"/>
    <col min="1160" max="1160" width="5.1640625" bestFit="1" customWidth="1"/>
    <col min="1161" max="1161" width="8.1640625" bestFit="1" customWidth="1"/>
    <col min="1162" max="1162" width="7.1640625" bestFit="1" customWidth="1"/>
    <col min="1163" max="1163" width="8.1640625" bestFit="1" customWidth="1"/>
    <col min="1164" max="1164" width="7.1640625" bestFit="1" customWidth="1"/>
    <col min="1165" max="1165" width="8.1640625" bestFit="1" customWidth="1"/>
    <col min="1166" max="1166" width="5.1640625" bestFit="1" customWidth="1"/>
    <col min="1167" max="1167" width="8.1640625" bestFit="1" customWidth="1"/>
    <col min="1168" max="1168" width="7.1640625" bestFit="1" customWidth="1"/>
    <col min="1169" max="1173" width="8.1640625" bestFit="1" customWidth="1"/>
    <col min="1174" max="1174" width="7.1640625" bestFit="1" customWidth="1"/>
    <col min="1175" max="1180" width="8.1640625" bestFit="1" customWidth="1"/>
    <col min="1181" max="1181" width="7.1640625" bestFit="1" customWidth="1"/>
    <col min="1182" max="1182" width="5.1640625" bestFit="1" customWidth="1"/>
    <col min="1183" max="1183" width="8.1640625" bestFit="1" customWidth="1"/>
    <col min="1184" max="1184" width="7.1640625" bestFit="1" customWidth="1"/>
    <col min="1185" max="1187" width="8.1640625" bestFit="1" customWidth="1"/>
    <col min="1188" max="1188" width="7.1640625" bestFit="1" customWidth="1"/>
    <col min="1189" max="1193" width="8.1640625" bestFit="1" customWidth="1"/>
    <col min="1194" max="1194" width="7.1640625" bestFit="1" customWidth="1"/>
    <col min="1195" max="1195" width="8.1640625" bestFit="1" customWidth="1"/>
    <col min="1196" max="1196" width="7.1640625" bestFit="1" customWidth="1"/>
    <col min="1197" max="1199" width="8.1640625" bestFit="1" customWidth="1"/>
    <col min="1200" max="1200" width="7.1640625" bestFit="1" customWidth="1"/>
    <col min="1201" max="1201" width="5.1640625" bestFit="1" customWidth="1"/>
    <col min="1202" max="1202" width="8.1640625" bestFit="1" customWidth="1"/>
    <col min="1203" max="1203" width="7.1640625" bestFit="1" customWidth="1"/>
    <col min="1204" max="1206" width="8.1640625" bestFit="1" customWidth="1"/>
    <col min="1207" max="1207" width="5.1640625" bestFit="1" customWidth="1"/>
    <col min="1208" max="1211" width="8.1640625" bestFit="1" customWidth="1"/>
    <col min="1212" max="1212" width="5.1640625" bestFit="1" customWidth="1"/>
    <col min="1213" max="1215" width="8.1640625" bestFit="1" customWidth="1"/>
    <col min="1216" max="1216" width="7.1640625" bestFit="1" customWidth="1"/>
    <col min="1217" max="1219" width="8.1640625" bestFit="1" customWidth="1"/>
    <col min="1220" max="1220" width="5.1640625" bestFit="1" customWidth="1"/>
    <col min="1221" max="1221" width="7.1640625" bestFit="1" customWidth="1"/>
    <col min="1222" max="1222" width="5.1640625" bestFit="1" customWidth="1"/>
    <col min="1223" max="1225" width="8.1640625" bestFit="1" customWidth="1"/>
    <col min="1226" max="1227" width="7.1640625" bestFit="1" customWidth="1"/>
    <col min="1228" max="1229" width="8.1640625" bestFit="1" customWidth="1"/>
    <col min="1230" max="1230" width="5.1640625" bestFit="1" customWidth="1"/>
    <col min="1231" max="1232" width="8.1640625" bestFit="1" customWidth="1"/>
    <col min="1233" max="1233" width="5.1640625" bestFit="1" customWidth="1"/>
    <col min="1234" max="1235" width="8.1640625" bestFit="1" customWidth="1"/>
    <col min="1236" max="1236" width="7.1640625" bestFit="1" customWidth="1"/>
    <col min="1237" max="1237" width="5.1640625" bestFit="1" customWidth="1"/>
    <col min="1238" max="1238" width="7.1640625" bestFit="1" customWidth="1"/>
    <col min="1239" max="1239" width="8.1640625" bestFit="1" customWidth="1"/>
    <col min="1240" max="1240" width="7.1640625" bestFit="1" customWidth="1"/>
    <col min="1241" max="1241" width="8.1640625" bestFit="1" customWidth="1"/>
    <col min="1242" max="1243" width="7.1640625" bestFit="1" customWidth="1"/>
    <col min="1244" max="1244" width="8.1640625" bestFit="1" customWidth="1"/>
    <col min="1245" max="1247" width="7.1640625" bestFit="1" customWidth="1"/>
    <col min="1248" max="1252" width="8.1640625" bestFit="1" customWidth="1"/>
    <col min="1253" max="1253" width="7.1640625" bestFit="1" customWidth="1"/>
    <col min="1254" max="1255" width="8.1640625" bestFit="1" customWidth="1"/>
    <col min="1256" max="1258" width="5.1640625" bestFit="1" customWidth="1"/>
    <col min="1259" max="1259" width="8.1640625" bestFit="1" customWidth="1"/>
    <col min="1260" max="1260" width="5.1640625" bestFit="1" customWidth="1"/>
    <col min="1261" max="1268" width="8.1640625" bestFit="1" customWidth="1"/>
    <col min="1269" max="1269" width="5.1640625" bestFit="1" customWidth="1"/>
    <col min="1270" max="1271" width="8.1640625" bestFit="1" customWidth="1"/>
    <col min="1272" max="1272" width="7.1640625" bestFit="1" customWidth="1"/>
    <col min="1273" max="1274" width="8.1640625" bestFit="1" customWidth="1"/>
    <col min="1275" max="1276" width="7.1640625" bestFit="1" customWidth="1"/>
    <col min="1277" max="1280" width="8.1640625" bestFit="1" customWidth="1"/>
    <col min="1281" max="1281" width="5.1640625" bestFit="1" customWidth="1"/>
    <col min="1282" max="1282" width="8.1640625" bestFit="1" customWidth="1"/>
    <col min="1283" max="1283" width="5.1640625" bestFit="1" customWidth="1"/>
    <col min="1284" max="1291" width="8.1640625" bestFit="1" customWidth="1"/>
    <col min="1292" max="1292" width="7" bestFit="1" customWidth="1"/>
    <col min="1293" max="1293" width="10.5" bestFit="1" customWidth="1"/>
  </cols>
  <sheetData>
    <row r="3" spans="1:2" x14ac:dyDescent="0.2">
      <c r="A3" s="5" t="s">
        <v>416</v>
      </c>
      <c r="B3" t="s">
        <v>420</v>
      </c>
    </row>
    <row r="4" spans="1:2" x14ac:dyDescent="0.2">
      <c r="A4" s="6">
        <v>2003</v>
      </c>
      <c r="B4">
        <v>1795884.86</v>
      </c>
    </row>
    <row r="5" spans="1:2" x14ac:dyDescent="0.2">
      <c r="A5" s="6">
        <v>2004</v>
      </c>
      <c r="B5">
        <v>1992852.6299999992</v>
      </c>
    </row>
    <row r="6" spans="1:2" x14ac:dyDescent="0.2">
      <c r="A6" s="6">
        <v>2005</v>
      </c>
      <c r="B6">
        <v>895650.18000000052</v>
      </c>
    </row>
    <row r="7" spans="1:2" x14ac:dyDescent="0.2">
      <c r="A7" s="6" t="s">
        <v>418</v>
      </c>
      <c r="B7">
        <v>4684387.67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117E-9BDC-0840-9316-91C3A8077BAE}">
  <dimension ref="A3:J56"/>
  <sheetViews>
    <sheetView workbookViewId="0">
      <selection activeCell="O7" sqref="O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4" width="5.1640625" bestFit="1" customWidth="1"/>
    <col min="5" max="5" width="10.5" bestFit="1" customWidth="1"/>
  </cols>
  <sheetData>
    <row r="3" spans="1:10" x14ac:dyDescent="0.2">
      <c r="A3" s="5" t="s">
        <v>423</v>
      </c>
      <c r="B3" s="5" t="s">
        <v>421</v>
      </c>
    </row>
    <row r="4" spans="1:10" x14ac:dyDescent="0.2">
      <c r="A4" s="5" t="s">
        <v>416</v>
      </c>
      <c r="B4">
        <v>2003</v>
      </c>
      <c r="C4">
        <v>2004</v>
      </c>
      <c r="D4">
        <v>2005</v>
      </c>
      <c r="E4" t="s">
        <v>418</v>
      </c>
    </row>
    <row r="5" spans="1:10" x14ac:dyDescent="0.2">
      <c r="A5" s="6">
        <v>11</v>
      </c>
      <c r="D5">
        <v>1</v>
      </c>
      <c r="E5">
        <v>1</v>
      </c>
    </row>
    <row r="6" spans="1:10" x14ac:dyDescent="0.2">
      <c r="A6" s="6">
        <v>15</v>
      </c>
      <c r="D6">
        <v>1</v>
      </c>
      <c r="E6">
        <v>1</v>
      </c>
    </row>
    <row r="7" spans="1:10" x14ac:dyDescent="0.2">
      <c r="A7" s="6">
        <v>16</v>
      </c>
      <c r="D7">
        <v>1</v>
      </c>
      <c r="E7">
        <v>1</v>
      </c>
    </row>
    <row r="8" spans="1:10" x14ac:dyDescent="0.2">
      <c r="A8" s="6">
        <v>18</v>
      </c>
      <c r="D8">
        <v>2</v>
      </c>
      <c r="E8">
        <v>2</v>
      </c>
    </row>
    <row r="9" spans="1:10" x14ac:dyDescent="0.2">
      <c r="A9" s="6">
        <v>19</v>
      </c>
      <c r="D9">
        <v>2</v>
      </c>
      <c r="E9">
        <v>2</v>
      </c>
    </row>
    <row r="10" spans="1:10" x14ac:dyDescent="0.2">
      <c r="A10" s="6">
        <v>20</v>
      </c>
      <c r="B10">
        <v>18</v>
      </c>
      <c r="C10">
        <v>23</v>
      </c>
      <c r="D10">
        <v>2</v>
      </c>
      <c r="E10">
        <v>43</v>
      </c>
    </row>
    <row r="11" spans="1:10" x14ac:dyDescent="0.2">
      <c r="A11" s="6">
        <v>21</v>
      </c>
      <c r="B11">
        <v>18</v>
      </c>
      <c r="C11">
        <v>14</v>
      </c>
      <c r="D11">
        <v>9</v>
      </c>
      <c r="E11">
        <v>41</v>
      </c>
      <c r="G11">
        <f>A11</f>
        <v>21</v>
      </c>
      <c r="H11">
        <f>B11</f>
        <v>18</v>
      </c>
      <c r="I11">
        <f>C11</f>
        <v>14</v>
      </c>
      <c r="J11">
        <f>D11</f>
        <v>9</v>
      </c>
    </row>
    <row r="12" spans="1:10" x14ac:dyDescent="0.2">
      <c r="A12" s="6">
        <v>22</v>
      </c>
      <c r="B12">
        <v>22</v>
      </c>
      <c r="C12">
        <v>13</v>
      </c>
      <c r="D12">
        <v>11</v>
      </c>
      <c r="E12">
        <v>46</v>
      </c>
      <c r="G12">
        <f t="shared" ref="G12:G35" si="0">A12</f>
        <v>22</v>
      </c>
      <c r="H12">
        <f t="shared" ref="H12:H35" si="1">B12</f>
        <v>22</v>
      </c>
      <c r="I12">
        <f t="shared" ref="I12:I35" si="2">C12</f>
        <v>13</v>
      </c>
      <c r="J12">
        <f t="shared" ref="J12:J35" si="3">D12</f>
        <v>11</v>
      </c>
    </row>
    <row r="13" spans="1:10" x14ac:dyDescent="0.2">
      <c r="A13" s="6">
        <v>23</v>
      </c>
      <c r="B13">
        <v>18</v>
      </c>
      <c r="C13">
        <v>16</v>
      </c>
      <c r="D13">
        <v>6</v>
      </c>
      <c r="E13">
        <v>40</v>
      </c>
      <c r="G13">
        <f t="shared" si="0"/>
        <v>23</v>
      </c>
      <c r="H13">
        <f t="shared" si="1"/>
        <v>18</v>
      </c>
      <c r="I13">
        <f t="shared" si="2"/>
        <v>16</v>
      </c>
      <c r="J13">
        <f t="shared" si="3"/>
        <v>6</v>
      </c>
    </row>
    <row r="14" spans="1:10" x14ac:dyDescent="0.2">
      <c r="A14" s="6">
        <v>24</v>
      </c>
      <c r="B14">
        <v>16</v>
      </c>
      <c r="C14">
        <v>21</v>
      </c>
      <c r="D14">
        <v>8</v>
      </c>
      <c r="E14">
        <v>45</v>
      </c>
      <c r="G14">
        <f t="shared" si="0"/>
        <v>24</v>
      </c>
      <c r="H14">
        <f t="shared" si="1"/>
        <v>16</v>
      </c>
      <c r="I14">
        <f t="shared" si="2"/>
        <v>21</v>
      </c>
      <c r="J14">
        <f t="shared" si="3"/>
        <v>8</v>
      </c>
    </row>
    <row r="15" spans="1:10" x14ac:dyDescent="0.2">
      <c r="A15" s="6">
        <v>25</v>
      </c>
      <c r="B15">
        <v>16</v>
      </c>
      <c r="C15">
        <v>23</v>
      </c>
      <c r="D15">
        <v>3</v>
      </c>
      <c r="E15">
        <v>42</v>
      </c>
      <c r="G15">
        <f t="shared" si="0"/>
        <v>25</v>
      </c>
      <c r="H15">
        <f t="shared" si="1"/>
        <v>16</v>
      </c>
      <c r="I15">
        <f t="shared" si="2"/>
        <v>23</v>
      </c>
      <c r="J15">
        <f t="shared" si="3"/>
        <v>3</v>
      </c>
    </row>
    <row r="16" spans="1:10" x14ac:dyDescent="0.2">
      <c r="A16" s="6">
        <v>26</v>
      </c>
      <c r="B16">
        <v>13</v>
      </c>
      <c r="C16">
        <v>24</v>
      </c>
      <c r="D16">
        <v>5</v>
      </c>
      <c r="E16">
        <v>42</v>
      </c>
      <c r="G16">
        <f t="shared" si="0"/>
        <v>26</v>
      </c>
      <c r="H16">
        <f t="shared" si="1"/>
        <v>13</v>
      </c>
      <c r="I16">
        <f t="shared" si="2"/>
        <v>24</v>
      </c>
      <c r="J16">
        <f t="shared" si="3"/>
        <v>5</v>
      </c>
    </row>
    <row r="17" spans="1:10" x14ac:dyDescent="0.2">
      <c r="A17" s="6">
        <v>27</v>
      </c>
      <c r="B17">
        <v>17</v>
      </c>
      <c r="C17">
        <v>18</v>
      </c>
      <c r="D17">
        <v>8</v>
      </c>
      <c r="E17">
        <v>43</v>
      </c>
      <c r="G17">
        <f t="shared" si="0"/>
        <v>27</v>
      </c>
      <c r="H17">
        <f t="shared" si="1"/>
        <v>17</v>
      </c>
      <c r="I17">
        <f t="shared" si="2"/>
        <v>18</v>
      </c>
      <c r="J17">
        <f t="shared" si="3"/>
        <v>8</v>
      </c>
    </row>
    <row r="18" spans="1:10" x14ac:dyDescent="0.2">
      <c r="A18" s="6">
        <v>28</v>
      </c>
      <c r="B18">
        <v>15</v>
      </c>
      <c r="C18">
        <v>16</v>
      </c>
      <c r="D18">
        <v>5</v>
      </c>
      <c r="E18">
        <v>36</v>
      </c>
      <c r="G18">
        <f t="shared" si="0"/>
        <v>28</v>
      </c>
      <c r="H18">
        <f t="shared" si="1"/>
        <v>15</v>
      </c>
      <c r="I18">
        <f t="shared" si="2"/>
        <v>16</v>
      </c>
      <c r="J18">
        <f t="shared" si="3"/>
        <v>5</v>
      </c>
    </row>
    <row r="19" spans="1:10" x14ac:dyDescent="0.2">
      <c r="A19" s="6">
        <v>29</v>
      </c>
      <c r="B19">
        <v>20</v>
      </c>
      <c r="C19">
        <v>18</v>
      </c>
      <c r="D19">
        <v>4</v>
      </c>
      <c r="E19">
        <v>42</v>
      </c>
      <c r="G19">
        <f t="shared" si="0"/>
        <v>29</v>
      </c>
      <c r="H19">
        <f t="shared" si="1"/>
        <v>20</v>
      </c>
      <c r="I19">
        <f t="shared" si="2"/>
        <v>18</v>
      </c>
      <c r="J19">
        <f t="shared" si="3"/>
        <v>4</v>
      </c>
    </row>
    <row r="20" spans="1:10" x14ac:dyDescent="0.2">
      <c r="A20" s="6">
        <v>30</v>
      </c>
      <c r="B20">
        <v>12</v>
      </c>
      <c r="C20">
        <v>20</v>
      </c>
      <c r="D20">
        <v>6</v>
      </c>
      <c r="E20">
        <v>38</v>
      </c>
      <c r="G20">
        <f t="shared" si="0"/>
        <v>30</v>
      </c>
      <c r="H20">
        <f t="shared" si="1"/>
        <v>12</v>
      </c>
      <c r="I20">
        <f t="shared" si="2"/>
        <v>20</v>
      </c>
      <c r="J20">
        <f t="shared" si="3"/>
        <v>6</v>
      </c>
    </row>
    <row r="21" spans="1:10" x14ac:dyDescent="0.2">
      <c r="A21" s="6">
        <v>31</v>
      </c>
      <c r="B21">
        <v>23</v>
      </c>
      <c r="C21">
        <v>21</v>
      </c>
      <c r="D21">
        <v>6</v>
      </c>
      <c r="E21">
        <v>50</v>
      </c>
      <c r="G21">
        <f t="shared" si="0"/>
        <v>31</v>
      </c>
      <c r="H21">
        <f t="shared" si="1"/>
        <v>23</v>
      </c>
      <c r="I21">
        <f t="shared" si="2"/>
        <v>21</v>
      </c>
      <c r="J21">
        <f t="shared" si="3"/>
        <v>6</v>
      </c>
    </row>
    <row r="22" spans="1:10" x14ac:dyDescent="0.2">
      <c r="A22" s="6">
        <v>32</v>
      </c>
      <c r="B22">
        <v>17</v>
      </c>
      <c r="C22">
        <v>17</v>
      </c>
      <c r="D22">
        <v>8</v>
      </c>
      <c r="E22">
        <v>42</v>
      </c>
      <c r="G22">
        <f t="shared" si="0"/>
        <v>32</v>
      </c>
      <c r="H22">
        <f t="shared" si="1"/>
        <v>17</v>
      </c>
      <c r="I22">
        <f t="shared" si="2"/>
        <v>17</v>
      </c>
      <c r="J22">
        <f t="shared" si="3"/>
        <v>8</v>
      </c>
    </row>
    <row r="23" spans="1:10" x14ac:dyDescent="0.2">
      <c r="A23" s="6">
        <v>33</v>
      </c>
      <c r="B23">
        <v>19</v>
      </c>
      <c r="C23">
        <v>23</v>
      </c>
      <c r="D23">
        <v>5</v>
      </c>
      <c r="E23">
        <v>47</v>
      </c>
      <c r="G23">
        <f t="shared" si="0"/>
        <v>33</v>
      </c>
      <c r="H23">
        <f t="shared" si="1"/>
        <v>19</v>
      </c>
      <c r="I23">
        <f t="shared" si="2"/>
        <v>23</v>
      </c>
      <c r="J23">
        <f t="shared" si="3"/>
        <v>5</v>
      </c>
    </row>
    <row r="24" spans="1:10" x14ac:dyDescent="0.2">
      <c r="A24" s="6">
        <v>34</v>
      </c>
      <c r="B24">
        <v>25</v>
      </c>
      <c r="C24">
        <v>21</v>
      </c>
      <c r="D24">
        <v>9</v>
      </c>
      <c r="E24">
        <v>55</v>
      </c>
      <c r="G24">
        <f t="shared" si="0"/>
        <v>34</v>
      </c>
      <c r="H24">
        <f t="shared" si="1"/>
        <v>25</v>
      </c>
      <c r="I24">
        <f t="shared" si="2"/>
        <v>21</v>
      </c>
      <c r="J24">
        <f t="shared" si="3"/>
        <v>9</v>
      </c>
    </row>
    <row r="25" spans="1:10" x14ac:dyDescent="0.2">
      <c r="A25" s="6">
        <v>35</v>
      </c>
      <c r="B25">
        <v>12</v>
      </c>
      <c r="C25">
        <v>16</v>
      </c>
      <c r="D25">
        <v>7</v>
      </c>
      <c r="E25">
        <v>35</v>
      </c>
      <c r="G25">
        <f t="shared" si="0"/>
        <v>35</v>
      </c>
      <c r="H25">
        <f t="shared" si="1"/>
        <v>12</v>
      </c>
      <c r="I25">
        <f t="shared" si="2"/>
        <v>16</v>
      </c>
      <c r="J25">
        <f t="shared" si="3"/>
        <v>7</v>
      </c>
    </row>
    <row r="26" spans="1:10" x14ac:dyDescent="0.2">
      <c r="A26" s="6">
        <v>36</v>
      </c>
      <c r="B26">
        <v>15</v>
      </c>
      <c r="C26">
        <v>15</v>
      </c>
      <c r="D26">
        <v>8</v>
      </c>
      <c r="E26">
        <v>38</v>
      </c>
      <c r="G26">
        <f t="shared" si="0"/>
        <v>36</v>
      </c>
      <c r="H26">
        <f t="shared" si="1"/>
        <v>15</v>
      </c>
      <c r="I26">
        <f t="shared" si="2"/>
        <v>15</v>
      </c>
      <c r="J26">
        <f t="shared" si="3"/>
        <v>8</v>
      </c>
    </row>
    <row r="27" spans="1:10" x14ac:dyDescent="0.2">
      <c r="A27" s="6">
        <v>37</v>
      </c>
      <c r="B27">
        <v>11</v>
      </c>
      <c r="C27">
        <v>19</v>
      </c>
      <c r="D27">
        <v>11</v>
      </c>
      <c r="E27">
        <v>41</v>
      </c>
      <c r="G27">
        <f t="shared" si="0"/>
        <v>37</v>
      </c>
      <c r="H27">
        <f t="shared" si="1"/>
        <v>11</v>
      </c>
      <c r="I27">
        <f t="shared" si="2"/>
        <v>19</v>
      </c>
      <c r="J27">
        <f t="shared" si="3"/>
        <v>11</v>
      </c>
    </row>
    <row r="28" spans="1:10" x14ac:dyDescent="0.2">
      <c r="A28" s="6">
        <v>38</v>
      </c>
      <c r="B28">
        <v>14</v>
      </c>
      <c r="C28">
        <v>19</v>
      </c>
      <c r="D28">
        <v>4</v>
      </c>
      <c r="E28">
        <v>37</v>
      </c>
      <c r="G28">
        <f t="shared" si="0"/>
        <v>38</v>
      </c>
      <c r="H28">
        <f t="shared" si="1"/>
        <v>14</v>
      </c>
      <c r="I28">
        <f t="shared" si="2"/>
        <v>19</v>
      </c>
      <c r="J28">
        <f t="shared" si="3"/>
        <v>4</v>
      </c>
    </row>
    <row r="29" spans="1:10" x14ac:dyDescent="0.2">
      <c r="A29" s="6">
        <v>39</v>
      </c>
      <c r="B29">
        <v>16</v>
      </c>
      <c r="C29">
        <v>16</v>
      </c>
      <c r="D29">
        <v>7</v>
      </c>
      <c r="E29">
        <v>39</v>
      </c>
      <c r="G29">
        <f t="shared" si="0"/>
        <v>39</v>
      </c>
      <c r="H29">
        <f t="shared" si="1"/>
        <v>16</v>
      </c>
      <c r="I29">
        <f t="shared" si="2"/>
        <v>16</v>
      </c>
      <c r="J29">
        <f t="shared" si="3"/>
        <v>7</v>
      </c>
    </row>
    <row r="30" spans="1:10" x14ac:dyDescent="0.2">
      <c r="A30" s="6">
        <v>40</v>
      </c>
      <c r="B30">
        <v>8</v>
      </c>
      <c r="C30">
        <v>20</v>
      </c>
      <c r="D30">
        <v>3</v>
      </c>
      <c r="E30">
        <v>31</v>
      </c>
      <c r="G30">
        <f t="shared" si="0"/>
        <v>40</v>
      </c>
      <c r="H30">
        <f t="shared" si="1"/>
        <v>8</v>
      </c>
      <c r="I30">
        <f t="shared" si="2"/>
        <v>20</v>
      </c>
      <c r="J30">
        <f t="shared" si="3"/>
        <v>3</v>
      </c>
    </row>
    <row r="31" spans="1:10" x14ac:dyDescent="0.2">
      <c r="A31" s="6">
        <v>41</v>
      </c>
      <c r="B31">
        <v>17</v>
      </c>
      <c r="C31">
        <v>23</v>
      </c>
      <c r="D31">
        <v>8</v>
      </c>
      <c r="E31">
        <v>48</v>
      </c>
      <c r="G31">
        <f t="shared" si="0"/>
        <v>41</v>
      </c>
      <c r="H31">
        <f t="shared" si="1"/>
        <v>17</v>
      </c>
      <c r="I31">
        <f t="shared" si="2"/>
        <v>23</v>
      </c>
      <c r="J31">
        <f t="shared" si="3"/>
        <v>8</v>
      </c>
    </row>
    <row r="32" spans="1:10" x14ac:dyDescent="0.2">
      <c r="A32" s="6">
        <v>42</v>
      </c>
      <c r="B32">
        <v>19</v>
      </c>
      <c r="C32">
        <v>10</v>
      </c>
      <c r="D32">
        <v>6</v>
      </c>
      <c r="E32">
        <v>35</v>
      </c>
      <c r="G32">
        <f t="shared" si="0"/>
        <v>42</v>
      </c>
      <c r="H32">
        <f t="shared" si="1"/>
        <v>19</v>
      </c>
      <c r="I32">
        <f t="shared" si="2"/>
        <v>10</v>
      </c>
      <c r="J32">
        <f t="shared" si="3"/>
        <v>6</v>
      </c>
    </row>
    <row r="33" spans="1:10" x14ac:dyDescent="0.2">
      <c r="A33" s="6">
        <v>43</v>
      </c>
      <c r="B33">
        <v>12</v>
      </c>
      <c r="C33">
        <v>16</v>
      </c>
      <c r="D33">
        <v>7</v>
      </c>
      <c r="E33">
        <v>35</v>
      </c>
      <c r="G33">
        <f t="shared" si="0"/>
        <v>43</v>
      </c>
      <c r="H33">
        <f t="shared" si="1"/>
        <v>12</v>
      </c>
      <c r="I33">
        <f t="shared" si="2"/>
        <v>16</v>
      </c>
      <c r="J33">
        <f t="shared" si="3"/>
        <v>7</v>
      </c>
    </row>
    <row r="34" spans="1:10" x14ac:dyDescent="0.2">
      <c r="A34" s="6">
        <v>44</v>
      </c>
      <c r="B34">
        <v>18</v>
      </c>
      <c r="C34">
        <v>22</v>
      </c>
      <c r="D34">
        <v>9</v>
      </c>
      <c r="E34">
        <v>49</v>
      </c>
      <c r="G34">
        <f t="shared" si="0"/>
        <v>44</v>
      </c>
      <c r="H34">
        <f t="shared" si="1"/>
        <v>18</v>
      </c>
      <c r="I34">
        <f t="shared" si="2"/>
        <v>22</v>
      </c>
      <c r="J34">
        <f t="shared" si="3"/>
        <v>9</v>
      </c>
    </row>
    <row r="35" spans="1:10" x14ac:dyDescent="0.2">
      <c r="A35" s="6">
        <v>45</v>
      </c>
      <c r="B35">
        <v>19</v>
      </c>
      <c r="C35">
        <v>14</v>
      </c>
      <c r="D35">
        <v>9</v>
      </c>
      <c r="E35">
        <v>42</v>
      </c>
      <c r="G35">
        <f t="shared" si="0"/>
        <v>45</v>
      </c>
      <c r="H35">
        <f t="shared" si="1"/>
        <v>19</v>
      </c>
      <c r="I35">
        <f t="shared" si="2"/>
        <v>14</v>
      </c>
      <c r="J35">
        <f t="shared" si="3"/>
        <v>9</v>
      </c>
    </row>
    <row r="36" spans="1:10" x14ac:dyDescent="0.2">
      <c r="A36" s="6">
        <v>46</v>
      </c>
      <c r="B36">
        <v>13</v>
      </c>
      <c r="C36">
        <v>19</v>
      </c>
      <c r="D36">
        <v>10</v>
      </c>
      <c r="E36">
        <v>42</v>
      </c>
    </row>
    <row r="37" spans="1:10" x14ac:dyDescent="0.2">
      <c r="A37" s="6">
        <v>47</v>
      </c>
      <c r="B37">
        <v>18</v>
      </c>
      <c r="C37">
        <v>15</v>
      </c>
      <c r="D37">
        <v>5</v>
      </c>
      <c r="E37">
        <v>38</v>
      </c>
    </row>
    <row r="38" spans="1:10" x14ac:dyDescent="0.2">
      <c r="A38" s="6">
        <v>48</v>
      </c>
      <c r="B38">
        <v>18</v>
      </c>
      <c r="C38">
        <v>27</v>
      </c>
      <c r="D38">
        <v>3</v>
      </c>
      <c r="E38">
        <v>48</v>
      </c>
    </row>
    <row r="39" spans="1:10" x14ac:dyDescent="0.2">
      <c r="A39" s="6">
        <v>49</v>
      </c>
      <c r="B39">
        <v>12</v>
      </c>
      <c r="C39">
        <v>13</v>
      </c>
      <c r="D39">
        <v>11</v>
      </c>
      <c r="E39">
        <v>36</v>
      </c>
    </row>
    <row r="40" spans="1:10" x14ac:dyDescent="0.2">
      <c r="A40" s="6">
        <v>50</v>
      </c>
      <c r="B40">
        <v>12</v>
      </c>
      <c r="C40">
        <v>12</v>
      </c>
      <c r="D40">
        <v>8</v>
      </c>
      <c r="E40">
        <v>32</v>
      </c>
    </row>
    <row r="41" spans="1:10" x14ac:dyDescent="0.2">
      <c r="A41" s="6">
        <v>51</v>
      </c>
      <c r="D41">
        <v>3</v>
      </c>
      <c r="E41">
        <v>3</v>
      </c>
    </row>
    <row r="42" spans="1:10" x14ac:dyDescent="0.2">
      <c r="A42" s="6">
        <v>52</v>
      </c>
      <c r="D42">
        <v>1</v>
      </c>
      <c r="E42">
        <v>1</v>
      </c>
    </row>
    <row r="43" spans="1:10" x14ac:dyDescent="0.2">
      <c r="A43" s="6">
        <v>54</v>
      </c>
      <c r="D43">
        <v>1</v>
      </c>
      <c r="E43">
        <v>1</v>
      </c>
    </row>
    <row r="44" spans="1:10" x14ac:dyDescent="0.2">
      <c r="A44" s="6">
        <v>55</v>
      </c>
      <c r="D44">
        <v>1</v>
      </c>
      <c r="E44">
        <v>1</v>
      </c>
    </row>
    <row r="45" spans="1:10" x14ac:dyDescent="0.2">
      <c r="A45" s="6">
        <v>56</v>
      </c>
      <c r="D45">
        <v>2</v>
      </c>
      <c r="E45">
        <v>2</v>
      </c>
    </row>
    <row r="46" spans="1:10" x14ac:dyDescent="0.2">
      <c r="A46" s="6">
        <v>58</v>
      </c>
      <c r="D46">
        <v>1</v>
      </c>
      <c r="E46">
        <v>1</v>
      </c>
    </row>
    <row r="47" spans="1:10" x14ac:dyDescent="0.2">
      <c r="A47" s="6">
        <v>59</v>
      </c>
      <c r="D47">
        <v>1</v>
      </c>
      <c r="E47">
        <v>1</v>
      </c>
    </row>
    <row r="48" spans="1:10" x14ac:dyDescent="0.2">
      <c r="A48" s="6">
        <v>60</v>
      </c>
      <c r="D48">
        <v>2</v>
      </c>
      <c r="E48">
        <v>2</v>
      </c>
    </row>
    <row r="49" spans="1:5" x14ac:dyDescent="0.2">
      <c r="A49" s="6">
        <v>62</v>
      </c>
      <c r="D49">
        <v>1</v>
      </c>
      <c r="E49">
        <v>1</v>
      </c>
    </row>
    <row r="50" spans="1:5" x14ac:dyDescent="0.2">
      <c r="A50" s="6">
        <v>64</v>
      </c>
      <c r="D50">
        <v>2</v>
      </c>
      <c r="E50">
        <v>2</v>
      </c>
    </row>
    <row r="51" spans="1:5" x14ac:dyDescent="0.2">
      <c r="A51" s="6">
        <v>66</v>
      </c>
      <c r="D51">
        <v>2</v>
      </c>
      <c r="E51">
        <v>2</v>
      </c>
    </row>
    <row r="52" spans="1:5" x14ac:dyDescent="0.2">
      <c r="A52" s="6">
        <v>70</v>
      </c>
      <c r="D52">
        <v>1</v>
      </c>
      <c r="E52">
        <v>1</v>
      </c>
    </row>
    <row r="53" spans="1:5" x14ac:dyDescent="0.2">
      <c r="A53" s="6">
        <v>77</v>
      </c>
      <c r="D53">
        <v>1</v>
      </c>
      <c r="E53">
        <v>1</v>
      </c>
    </row>
    <row r="54" spans="1:5" x14ac:dyDescent="0.2">
      <c r="A54" s="6">
        <v>85</v>
      </c>
      <c r="D54">
        <v>1</v>
      </c>
      <c r="E54">
        <v>1</v>
      </c>
    </row>
    <row r="55" spans="1:5" x14ac:dyDescent="0.2">
      <c r="A55" s="6" t="s">
        <v>417</v>
      </c>
    </row>
    <row r="56" spans="1:5" x14ac:dyDescent="0.2">
      <c r="A56" s="6" t="s">
        <v>418</v>
      </c>
      <c r="B56">
        <v>503</v>
      </c>
      <c r="C56">
        <v>564</v>
      </c>
      <c r="D56">
        <v>238</v>
      </c>
      <c r="E56">
        <v>1305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DEB8-12FC-DB44-8D9E-E73975BB4896}">
  <dimension ref="G13"/>
  <sheetViews>
    <sheetView showGridLines="0" showRowColHeaders="0" tabSelected="1" workbookViewId="0">
      <selection activeCell="J42" sqref="J42"/>
    </sheetView>
  </sheetViews>
  <sheetFormatPr baseColWidth="10" defaultRowHeight="16" x14ac:dyDescent="0.2"/>
  <sheetData>
    <row r="13" spans="7:7" x14ac:dyDescent="0.2">
      <c r="G13" t="s">
        <v>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sales_data_sample</vt:lpstr>
      <vt:lpstr>ordernumberbyquantityordered</vt:lpstr>
      <vt:lpstr>salesperyear</vt:lpstr>
      <vt:lpstr>orderbycityperyear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Mazumdar</dc:creator>
  <cp:lastModifiedBy>Sonali Mazumdar</cp:lastModifiedBy>
  <dcterms:created xsi:type="dcterms:W3CDTF">2024-08-23T16:48:01Z</dcterms:created>
  <dcterms:modified xsi:type="dcterms:W3CDTF">2024-08-23T20:12:38Z</dcterms:modified>
</cp:coreProperties>
</file>