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1200" yWindow="1200" windowWidth="24400" windowHeight="14280" tabRatio="500"/>
  </bookViews>
  <sheets>
    <sheet name="sd_nocond_50k_cat.txt" sheetId="1" r:id="rId1"/>
  </sheets>
  <definedNames>
    <definedName name="_xlnm._FilterDatabase" localSheetId="0" hidden="1">sd_nocond_50k_cat.txt!$A$1:$Q$1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19" i="1" l="1"/>
  <c r="K52" i="1"/>
  <c r="K62" i="1"/>
  <c r="K42" i="1"/>
  <c r="K61" i="1"/>
  <c r="K19" i="1"/>
  <c r="K109" i="1"/>
  <c r="K111" i="1"/>
  <c r="K45" i="1"/>
  <c r="K83" i="1"/>
  <c r="K104" i="1"/>
  <c r="K51" i="1"/>
  <c r="K82" i="1"/>
  <c r="K4" i="1"/>
  <c r="K9" i="1"/>
  <c r="K5" i="1"/>
  <c r="K10" i="1"/>
  <c r="K6" i="1"/>
  <c r="K99" i="1"/>
  <c r="K117" i="1"/>
  <c r="K27" i="1"/>
  <c r="K101" i="1"/>
  <c r="K103" i="1"/>
</calcChain>
</file>

<file path=xl/sharedStrings.xml><?xml version="1.0" encoding="utf-8"?>
<sst xmlns="http://schemas.openxmlformats.org/spreadsheetml/2006/main" count="924" uniqueCount="673">
  <si>
    <t>snp_name</t>
  </si>
  <si>
    <t>pheno</t>
  </si>
  <si>
    <t>Chr</t>
  </si>
  <si>
    <t>Trait</t>
  </si>
  <si>
    <t>Sample Size</t>
  </si>
  <si>
    <t>rare_snps</t>
  </si>
  <si>
    <t>rare_snps_mafs</t>
  </si>
  <si>
    <t>rare_snps_pvals</t>
  </si>
  <si>
    <t>rare_snps_ors</t>
  </si>
  <si>
    <t>rs1913517</t>
  </si>
  <si>
    <t>pheno_695.42</t>
  </si>
  <si>
    <t>Systemic lupus erythematosus</t>
  </si>
  <si>
    <t>1,047 Chinese Han cases, 1,205 Chinese Han controls</t>
  </si>
  <si>
    <t>LRRC18, WDFY4</t>
  </si>
  <si>
    <t>exm823479,exm823531</t>
  </si>
  <si>
    <t>0.00228786757284,0.0205262803688</t>
  </si>
  <si>
    <t>2.67495133519,1.66441183902</t>
  </si>
  <si>
    <t>0.0448391264783,0.0109011762419</t>
  </si>
  <si>
    <t>[[23922, 992, 8], [408, 29, 0]]</t>
  </si>
  <si>
    <t>rs907611</t>
  </si>
  <si>
    <t>pheno_555</t>
  </si>
  <si>
    <t>Inflammatory bowel disease</t>
  </si>
  <si>
    <t>12,924 European ancestry cases, 21,442 European ancestry controls</t>
  </si>
  <si>
    <t>TNNI2,LSP1</t>
  </si>
  <si>
    <t>exm877513</t>
  </si>
  <si>
    <t>[[21239, 2], [619, 2]]</t>
  </si>
  <si>
    <t>pheno_555.2</t>
  </si>
  <si>
    <t>Ulcerative colitis</t>
  </si>
  <si>
    <t>6,687 European ancestry cases, 19,718 European ancestry controls</t>
  </si>
  <si>
    <t>LSP1</t>
  </si>
  <si>
    <t>exm877513,exm877578</t>
  </si>
  <si>
    <t>0.000168276511964,8.41127784133e-05</t>
  </si>
  <si>
    <t>30.7811594203,30.7913043478</t>
  </si>
  <si>
    <t>0.047320063509,0.047304970451</t>
  </si>
  <si>
    <t>[[21237, 4], [344, 2]]</t>
  </si>
  <si>
    <t>rs4246215</t>
  </si>
  <si>
    <t>C11orf9,FADS1,FADS2</t>
  </si>
  <si>
    <t>exm916753,exm916700</t>
  </si>
  <si>
    <t>0.000471031559114,0.000672902227306</t>
  </si>
  <si>
    <t>5.72545846818,5.291609525</t>
  </si>
  <si>
    <t>0.0207105170458,0.00981995968212</t>
  </si>
  <si>
    <t>[[21204, 44], [614, 7]]</t>
  </si>
  <si>
    <t>rs4963128</t>
  </si>
  <si>
    <t>720 female cases,2,337 female controls</t>
  </si>
  <si>
    <t>KIAA1542</t>
  </si>
  <si>
    <t>exm871741</t>
  </si>
  <si>
    <t>[[24873, 44], [434, 3]]</t>
  </si>
  <si>
    <t>rs102275</t>
  </si>
  <si>
    <t>pheno_555.1</t>
  </si>
  <si>
    <t>Crohn's disease</t>
  </si>
  <si>
    <t>6,333 European ancestry cases, 15,056 European ancestry controls</t>
  </si>
  <si>
    <t>FADS1</t>
  </si>
  <si>
    <t>exm916700</t>
  </si>
  <si>
    <t>[[21222, 26], [441, 4]]</t>
  </si>
  <si>
    <t>rs7934606</t>
  </si>
  <si>
    <t>pheno_504.1</t>
  </si>
  <si>
    <t>Interstitial lung disease</t>
  </si>
  <si>
    <t>1,161 European ancestry cases, 4,683 European ancestry controls</t>
  </si>
  <si>
    <t>MUC2</t>
  </si>
  <si>
    <t>exm874404</t>
  </si>
  <si>
    <t>[[20203, 2], [138, 1]]</t>
  </si>
  <si>
    <t>rs5219</t>
  </si>
  <si>
    <t>pheno_250.2</t>
  </si>
  <si>
    <t>Type 2 diabetes</t>
  </si>
  <si>
    <t>1,161 cases,1,174 controls</t>
  </si>
  <si>
    <t>KCNJ11</t>
  </si>
  <si>
    <t>exm893246</t>
  </si>
  <si>
    <t>[[19830, 1601, 48], [4252, 410, 4]]</t>
  </si>
  <si>
    <t>rs1801516</t>
  </si>
  <si>
    <t>pheno_172.11</t>
  </si>
  <si>
    <t>Melanoma</t>
  </si>
  <si>
    <t>2,804 European ancestry cases, 7,618 European ancestry controls</t>
  </si>
  <si>
    <t>ATM</t>
  </si>
  <si>
    <t>exm953775</t>
  </si>
  <si>
    <t>[[23938, 135, 1], [1038, 1, 0]]</t>
  </si>
  <si>
    <t>rs1385374</t>
  </si>
  <si>
    <t>1,656 Han Chinese cases, 3,394 Han Chinese controls</t>
  </si>
  <si>
    <t>SLC15A4</t>
  </si>
  <si>
    <t>exm1050848</t>
  </si>
  <si>
    <t>[[24717, 206, 3], [428, 9, 0]]</t>
  </si>
  <si>
    <t>rs11171747</t>
  </si>
  <si>
    <t>pheno_709.3</t>
  </si>
  <si>
    <t>Systemic sclerosis</t>
  </si>
  <si>
    <t>2,296 European ancestry cases, 5,172 European ancestry controls</t>
  </si>
  <si>
    <t>RPL41, ESYT1</t>
  </si>
  <si>
    <t>exm1012527</t>
  </si>
  <si>
    <t>[[24608, 143, 1], [201, 4, 0]]</t>
  </si>
  <si>
    <t>rs1800693</t>
  </si>
  <si>
    <t>pheno_571.6</t>
  </si>
  <si>
    <t>Primary biliary cirrhosis</t>
  </si>
  <si>
    <t>2,774 European ancestry cases, 9,814 European ancestry controls</t>
  </si>
  <si>
    <t>TNFRSF1A</t>
  </si>
  <si>
    <t>exm977148,exm977267,exm977097</t>
  </si>
  <si>
    <t>0.00205754376497,0.000514085955172,0.000100935334096</t>
  </si>
  <si>
    <t>5.18415465415,8.8777173913,24.5759493671</t>
  </si>
  <si>
    <t>0.00358456229833,0.0246238128477,0.0495444467744</t>
  </si>
  <si>
    <t>[[22739, 114, 1], [220, 6, 0]]</t>
  </si>
  <si>
    <t>rs8017161</t>
  </si>
  <si>
    <t>TNFAIP2</t>
  </si>
  <si>
    <t>exm1129650</t>
  </si>
  <si>
    <t>[[22932, 248, 1], [231, 7, 0]]</t>
  </si>
  <si>
    <t>rs2066847</t>
  </si>
  <si>
    <t>3,230 cases4,829 controls</t>
  </si>
  <si>
    <t>NOD2</t>
  </si>
  <si>
    <t>exm1239990,exm1239878,exm1239871</t>
  </si>
  <si>
    <t>0.00119440145347,0.00711641991925,0.000386918780701</t>
  </si>
  <si>
    <t>3.76986350096,2.24777777778,8.47657705616</t>
  </si>
  <si>
    <t>0.0262022893569,0.0073066403781,0.007540064256</t>
  </si>
  <si>
    <t>[[20881, 364, 2], [425, 19, 1]]</t>
  </si>
  <si>
    <t>rs1805007</t>
  </si>
  <si>
    <t>pheno_172.21</t>
  </si>
  <si>
    <t>Basal cell carcinoma</t>
  </si>
  <si>
    <t>2,045 European ancestry cases, 6,013 European ancestry controls</t>
  </si>
  <si>
    <t>MC1R</t>
  </si>
  <si>
    <t>exm1272357</t>
  </si>
  <si>
    <t>[[23569, 506, 1], [234, 10, 0]]</t>
  </si>
  <si>
    <t>rs258322</t>
  </si>
  <si>
    <t>1,539 European ancestry cases, 3,917 European ancestry controls</t>
  </si>
  <si>
    <t>exm1271443,exm1271432</t>
  </si>
  <si>
    <t>0.0225505179148,0.000302856950567</t>
  </si>
  <si>
    <t>1.67799682666,5.80670849421</t>
  </si>
  <si>
    <t>8.20025439909e-05,0.0221343303532</t>
  </si>
  <si>
    <t>[[22809, 1031, 6], [946, 74, 1]]</t>
  </si>
  <si>
    <t>rs7202877</t>
  </si>
  <si>
    <t>pheno_250.1</t>
  </si>
  <si>
    <t>Type 1 diabetes</t>
  </si>
  <si>
    <t>7,514 cases, 9,045 controls</t>
  </si>
  <si>
    <t>Intergenic</t>
  </si>
  <si>
    <t>exm1259203</t>
  </si>
  <si>
    <t>[[21385, 141], [1458, 17]]</t>
  </si>
  <si>
    <t>rs5743289</t>
  </si>
  <si>
    <t>1,011 cases,4,250 controls</t>
  </si>
  <si>
    <t>exm-rs2066847,exm1239990,exm1239948,exm1239871,exm1239939,exm-IND16-49321279</t>
  </si>
  <si>
    <t>0.0226768050602,0.00119440145347,0.0474937533126,0.000386918780701,0.000201911428187,0.0226768050602</t>
  </si>
  <si>
    <t>2.01166618259,3.37359943978,1.38800651038,6.06253569389,9.81923254739,2.01166618259</t>
  </si>
  <si>
    <t>6.77265740278e-06,0.0211212806928,0.0131883700933,0.0181265393657,0.0253192267096,6.77265740278e-06</t>
  </si>
  <si>
    <t>[[16112, 2440, 51], [433, 97, 8]]</t>
  </si>
  <si>
    <t>rs11574637</t>
  </si>
  <si>
    <t>1,311 cases,3,340 controls</t>
  </si>
  <si>
    <t>ITGAM, ITGAX</t>
  </si>
  <si>
    <t>exm1236368,exm1236430</t>
  </si>
  <si>
    <t>0.00254826515458,0.000353297442799</t>
  </si>
  <si>
    <t>3.25335471348,9.54482758621</t>
  </si>
  <si>
    <t>0.00762648586675,0.0235085506915</t>
  </si>
  <si>
    <t>[[24708, 133, 1], [428, 9, 0]]</t>
  </si>
  <si>
    <t>rs2076756</t>
  </si>
  <si>
    <t>737 Ashkenazi Jewish cases, 2,257  Ashkenazi Jewish controls</t>
  </si>
  <si>
    <t>NOD2, CYLD, SNX20, NKD1</t>
  </si>
  <si>
    <t>exm-rs2066847,exm1239990,exm1239948,exm1239878,exm1239871,exm1239999,exm-IND16-49321279</t>
  </si>
  <si>
    <t>0.0226768050602,0.00119440145347,0.0474937533126,0.00711641991925,0.000386918780701,0.0144001076644,0.0226768050602</t>
  </si>
  <si>
    <t>2.52294476107,3.76986350096,1.76862529006,2.24777777778,8.47657705616,1.91049041408,2.52294476107</t>
  </si>
  <si>
    <t>7.04539329888e-08,0.0262022893569,6.195314404e-05,0.0073066403781,0.007540064256,0.00532271204307,7.04539329888e-08</t>
  </si>
  <si>
    <t>[[15393, 3156, 53], [276, 108, 9]]</t>
  </si>
  <si>
    <t>rs17221417</t>
  </si>
  <si>
    <t>1,748 cases,2,938 controls</t>
  </si>
  <si>
    <t>rs2290400</t>
  </si>
  <si>
    <t>ORMDL3</t>
  </si>
  <si>
    <t>exm1317558</t>
  </si>
  <si>
    <t>[[19909, 1598, 25], [1386, 87, 2]]</t>
  </si>
  <si>
    <t>rs613872</t>
  </si>
  <si>
    <t>pheno_364.51</t>
  </si>
  <si>
    <t>Fuchs's corneal dystrophy</t>
  </si>
  <si>
    <t>130 European descent cases, 260 European descent controls</t>
  </si>
  <si>
    <t>TCF4</t>
  </si>
  <si>
    <t>exm-rs17512836</t>
  </si>
  <si>
    <t>[[25138, 1323, 19], [50, 7, 1]]</t>
  </si>
  <si>
    <t>rs1893217</t>
  </si>
  <si>
    <t>pheno_557.1</t>
  </si>
  <si>
    <t>Celiac disease</t>
  </si>
  <si>
    <t>4,533 European descent cases, 10,750 European descent controls</t>
  </si>
  <si>
    <t>PTPN2</t>
  </si>
  <si>
    <t>exm1376399</t>
  </si>
  <si>
    <t>[[21238, 9], [76, 1]]</t>
  </si>
  <si>
    <t>rs2230199</t>
  </si>
  <si>
    <t>pheno_362.2</t>
  </si>
  <si>
    <t>Age-related macular degeneration (GA)</t>
  </si>
  <si>
    <t>819 European ancestry GA cases, 4,134 European ancestry controls</t>
  </si>
  <si>
    <t>C3</t>
  </si>
  <si>
    <t>exm1414614</t>
  </si>
  <si>
    <t>[[26271, 210], [833, 13]]</t>
  </si>
  <si>
    <t>rs115550680</t>
  </si>
  <si>
    <t>pheno_290.11</t>
  </si>
  <si>
    <t>Alzheimer's disease (late onset)</t>
  </si>
  <si>
    <t>1,968 African American cases, 3,928 African American controls</t>
  </si>
  <si>
    <t>ABCA7, HMHA1, GRIN3B</t>
  </si>
  <si>
    <t>exm1399075</t>
  </si>
  <si>
    <t>[[24061, 1], [227, 1]]</t>
  </si>
  <si>
    <t>rs12720356</t>
  </si>
  <si>
    <t>TYK2,ICAM1,ICAM3</t>
  </si>
  <si>
    <t>exm1425571</t>
  </si>
  <si>
    <t>[[21169, 77, 2], [440, 5, 0]]</t>
  </si>
  <si>
    <t>rs3764650</t>
  </si>
  <si>
    <t>Alzheimer's disease</t>
  </si>
  <si>
    <t>6,688 European ancestry cases, 13,685 European ancestry controls</t>
  </si>
  <si>
    <t>ABCA7</t>
  </si>
  <si>
    <t>rs8170</t>
  </si>
  <si>
    <t>pheno_174.11</t>
  </si>
  <si>
    <t>Breast cancer</t>
  </si>
  <si>
    <t>1,193 white cases, 1,190 white controls</t>
  </si>
  <si>
    <t>ABHD8,ANKLE1,C19orf62</t>
  </si>
  <si>
    <t>exm1441605,exm1441827</t>
  </si>
  <si>
    <t>0.000926268988514,0.000185091704526</t>
  </si>
  <si>
    <t>3.77715443354,16.9226480836</t>
  </si>
  <si>
    <t>0.0041672723592,0.0312057292828</t>
  </si>
  <si>
    <t>[[12114, 19], [1423, 10]]</t>
  </si>
  <si>
    <t>rs4147929</t>
  </si>
  <si>
    <t>17,008 European ancestry cases, 37,154 European ancestry controls</t>
  </si>
  <si>
    <t>rs11083846</t>
  </si>
  <si>
    <t>pheno_204.12</t>
  </si>
  <si>
    <t>Chronic lymphocytic leukemia</t>
  </si>
  <si>
    <t>505 cases, 1,438 controls</t>
  </si>
  <si>
    <t>PRKD2,STRN4</t>
  </si>
  <si>
    <t>exm1483491</t>
  </si>
  <si>
    <t>[[26978, 1], [217, 1]]</t>
  </si>
  <si>
    <t>rs3745516</t>
  </si>
  <si>
    <t>SPIB</t>
  </si>
  <si>
    <t>exm1494446,exm1494449,exm1494441,exm1494462,exm1494474</t>
  </si>
  <si>
    <t>0.0412166481612,0.0443610793352,0.000860062733988,0.0443610793352,0.0139458986609</t>
  </si>
  <si>
    <t>1.71352213457,1.62395692066,11.0658082976,1.62728721285,2.06557926566</t>
  </si>
  <si>
    <t>0.00672456906287,0.0128485095239,0.000695556872929,0.012771645685,0.0155177902026</t>
  </si>
  <si>
    <t>[[19426, 3739, 75], [173, 62, 2]]</t>
  </si>
  <si>
    <t>rs12610495</t>
  </si>
  <si>
    <t>DPP9</t>
  </si>
  <si>
    <t>exm1410386</t>
  </si>
  <si>
    <t>[[20228, 2], [138, 1]]</t>
  </si>
  <si>
    <t>rs12608932</t>
  </si>
  <si>
    <t>pheno_334.21</t>
  </si>
  <si>
    <t>Amyotrophic lateral sclerosis</t>
  </si>
  <si>
    <t>4,243 European ancestry cases, 5,112 European ancestry controls</t>
  </si>
  <si>
    <t>UNC13A</t>
  </si>
  <si>
    <t>exm1926809</t>
  </si>
  <si>
    <t>[[22687, 2], [93, 1]]</t>
  </si>
  <si>
    <t>rs516246</t>
  </si>
  <si>
    <t>Up to 12,924 European ancestry cases, up to 21,442 European ancestry controls</t>
  </si>
  <si>
    <t>DBP,SPHK2,IZUMO1,FUT2</t>
  </si>
  <si>
    <t>exm-IND19-53898835</t>
  </si>
  <si>
    <t>[[21247, 1], [444, 1]]</t>
  </si>
  <si>
    <t>rs281379</t>
  </si>
  <si>
    <t>FUT2,RASIP1</t>
  </si>
  <si>
    <t>pheno_696.4</t>
  </si>
  <si>
    <t>Psoriasis</t>
  </si>
  <si>
    <t>2,178 European ancestry cases, 5,175 European ancestry controls</t>
  </si>
  <si>
    <t>TYK2</t>
  </si>
  <si>
    <t>exm1425579</t>
  </si>
  <si>
    <t>[[21634, 2130, 53], [366, 24, 0]]</t>
  </si>
  <si>
    <t>rs34372695</t>
  </si>
  <si>
    <t>pheno_332</t>
  </si>
  <si>
    <t>Parkinson's disease</t>
  </si>
  <si>
    <t>5,333 European ancestry cases, 12,019 European ancestry controls</t>
  </si>
  <si>
    <t>SYT11</t>
  </si>
  <si>
    <t>exm108097,exm108145</t>
  </si>
  <si>
    <t>0.0108194514555,8.41127784133e-05</t>
  </si>
  <si>
    <t>2.10922911922,31.6429567643</t>
  </si>
  <si>
    <t>0.0242379632471,0.0412147065214</t>
  </si>
  <si>
    <t>[[22186, 500, 1], [230, 8, 2]]</t>
  </si>
  <si>
    <t>rs2476601</t>
  </si>
  <si>
    <t>pheno_714.1</t>
  </si>
  <si>
    <t>Rheumatoid arthritis</t>
  </si>
  <si>
    <t>5,539 European ancestry cases, 20,169 European ancestry controls</t>
  </si>
  <si>
    <t>PTPN22</t>
  </si>
  <si>
    <t>exm85400</t>
  </si>
  <si>
    <t>[[23998, 295], [1104, 23]]</t>
  </si>
  <si>
    <t>rs12103</t>
  </si>
  <si>
    <t>TNFRSF18,TNFRSF4</t>
  </si>
  <si>
    <t>exm2272</t>
  </si>
  <si>
    <t>[[21177, 6], [619, 2]]</t>
  </si>
  <si>
    <t>rs3790567</t>
  </si>
  <si>
    <t>453 European ancestry cases, 945 European ancestry controls,</t>
  </si>
  <si>
    <t>IL12RB2</t>
  </si>
  <si>
    <t>exm67329</t>
  </si>
  <si>
    <t>[[23233, 28], [233, 4]]</t>
  </si>
  <si>
    <t>rs2072499</t>
  </si>
  <si>
    <t>pheno_187.2</t>
  </si>
  <si>
    <t>Testicular germ cell tumor</t>
  </si>
  <si>
    <t>986 European ancestry cases, 4,946 European ancestry controls</t>
  </si>
  <si>
    <t>SLC25A44</t>
  </si>
  <si>
    <t>exm108407</t>
  </si>
  <si>
    <t>[[11343, 443, 6], [52, 6, 0]]</t>
  </si>
  <si>
    <t>rs2240335</t>
  </si>
  <si>
    <t>801 Korean cases, 757 Korean controls</t>
  </si>
  <si>
    <t>PADI4</t>
  </si>
  <si>
    <t>exm2250297,exm23613</t>
  </si>
  <si>
    <t>0.000134693740108,0.000134580445461</t>
  </si>
  <si>
    <t>8.63701067616,8.6368</t>
  </si>
  <si>
    <t>0.0355384576263,0.0355399216267</t>
  </si>
  <si>
    <t>[[24270, 5], [1124, 2]]</t>
  </si>
  <si>
    <t>rs3126085</t>
  </si>
  <si>
    <t>pheno_939</t>
  </si>
  <si>
    <t>Atopic dermatitis</t>
  </si>
  <si>
    <t>1,012 Han Chinese cases, 1,362 Han Chinese controls</t>
  </si>
  <si>
    <t>FLG</t>
  </si>
  <si>
    <t>exm99328,exm100625</t>
  </si>
  <si>
    <t>0.00257532401953,0.00279461279461</t>
  </si>
  <si>
    <t>0.258452937698,0.237005026811</t>
  </si>
  <si>
    <t>0.0355846957159,0.0265003585643</t>
  </si>
  <si>
    <t>[[23877, 279], [1376, 4]]</t>
  </si>
  <si>
    <t>rs3219090</t>
  </si>
  <si>
    <t>2,168 European ancestry cases, 4,387 European ancestry controls</t>
  </si>
  <si>
    <t>PARP1</t>
  </si>
  <si>
    <t>exm2232632</t>
  </si>
  <si>
    <t>[[23823, 188], [1032, 2]]</t>
  </si>
  <si>
    <t>rs599839</t>
  </si>
  <si>
    <t>pheno_411</t>
  </si>
  <si>
    <t>Coronary heart disease</t>
  </si>
  <si>
    <t>1,926 cases,2,938 controls</t>
  </si>
  <si>
    <t>PSRC1</t>
  </si>
  <si>
    <t>exm80613</t>
  </si>
  <si>
    <t>[[21413, 569, 5], [5401, 114, 0]]</t>
  </si>
  <si>
    <t>rs4845604</t>
  </si>
  <si>
    <t>RORC</t>
  </si>
  <si>
    <t>exm97673</t>
  </si>
  <si>
    <t>[[21021, 204, 1], [619, 1, 0]]</t>
  </si>
  <si>
    <t>rs4812829</t>
  </si>
  <si>
    <t>5,561 South Asian ancestry cases, 14,458 South Asian ancestry controls</t>
  </si>
  <si>
    <t>HNF4A</t>
  </si>
  <si>
    <t>exm1543211</t>
  </si>
  <si>
    <t>[[21285, 248, 1], [4606, 67, 2]]</t>
  </si>
  <si>
    <t>rs259964</t>
  </si>
  <si>
    <t>ZNF831,CTSZ</t>
  </si>
  <si>
    <t>exm1553860</t>
  </si>
  <si>
    <t>[[21222, 26], [618, 3]]</t>
  </si>
  <si>
    <t>rs6017317</t>
  </si>
  <si>
    <t>4,026 Chinese ancestry cases, 1,042 Korean ancestry cases, 794 Malaysian ancestry cases, 931 Japanese ancestry cases, 159 Filipino ancestry cases, 4,654 Chinese ancestry controls, 2,943 Korean ancestry controls, 1,240 Malaysian ancestry controls, 1,404 Japanese ancestry controls, 1,624 Filipino ancestry controls.</t>
  </si>
  <si>
    <t>FITM2,R3HDML,HNF4A</t>
  </si>
  <si>
    <t>rs6017342</t>
  </si>
  <si>
    <t>2,361 European ancestry cases, 5,417 European ancestry controls</t>
  </si>
  <si>
    <t>exm1543276</t>
  </si>
  <si>
    <t>[[19908, 1325, 15], [337, 9, 0]]</t>
  </si>
  <si>
    <t>rs2839186</t>
  </si>
  <si>
    <t>MCM3AP</t>
  </si>
  <si>
    <t>exm1581271</t>
  </si>
  <si>
    <t>[[11690, 102], [55, 3]]</t>
  </si>
  <si>
    <t>rs2284063</t>
  </si>
  <si>
    <t>exm1608106</t>
  </si>
  <si>
    <t>[[24059, 16], [1035, 4]]</t>
  </si>
  <si>
    <t>rs229541</t>
  </si>
  <si>
    <t>3,561 cases,4,646 controls</t>
  </si>
  <si>
    <t>C1QTNF6</t>
  </si>
  <si>
    <t>exm1605772</t>
  </si>
  <si>
    <t>[[21403, 40], [1457, 7]]</t>
  </si>
  <si>
    <t>rs3771570</t>
  </si>
  <si>
    <t>pheno_185</t>
  </si>
  <si>
    <t>Prostate cancer</t>
  </si>
  <si>
    <t>11,085 European ancestry cases, 11,463 European ancestry controls</t>
  </si>
  <si>
    <t>ANO7, ATG4B, BOK, BOK-AS1, DTYMK, FARP2, HDLBP, SEP2,STK25, THAP4</t>
  </si>
  <si>
    <t>exm284448</t>
  </si>
  <si>
    <t>[[9624, 59, 1], [1587, 18, 1]]</t>
  </si>
  <si>
    <t>rs7423615</t>
  </si>
  <si>
    <t>SP140</t>
  </si>
  <si>
    <t>exm273513</t>
  </si>
  <si>
    <t>[[21170, 6], [438, 2]]</t>
  </si>
  <si>
    <t>rs6716753</t>
  </si>
  <si>
    <t>rs7590720</t>
  </si>
  <si>
    <t>pheno_317.1</t>
  </si>
  <si>
    <t>Alcohol dependence</t>
  </si>
  <si>
    <t>476 European ancestry cases, 1,358 European ancestry controls</t>
  </si>
  <si>
    <t>PECR</t>
  </si>
  <si>
    <t>exm2273365</t>
  </si>
  <si>
    <t>[[25343, 19], [342, 2]]</t>
  </si>
  <si>
    <t>rs13428812</t>
  </si>
  <si>
    <t>DNMT3A</t>
  </si>
  <si>
    <t>exm177559</t>
  </si>
  <si>
    <t>[[21229, 13], [443, 2]]</t>
  </si>
  <si>
    <t>rs2111485</t>
  </si>
  <si>
    <t>IFIH1</t>
  </si>
  <si>
    <t>exm236840,exm236879</t>
  </si>
  <si>
    <t>0.00760379516856,8.41127784133e-05</t>
  </si>
  <si>
    <t>1.74620538624,34.3231017771</t>
  </si>
  <si>
    <t>0.0430577928171,0.00465016101603</t>
  </si>
  <si>
    <t>[[20929, 319], [603, 18]]</t>
  </si>
  <si>
    <t>rs11676348</t>
  </si>
  <si>
    <t>IL8RA, SLC11A1, IL8RB, AAMP, ARPC</t>
  </si>
  <si>
    <t>exm264499</t>
  </si>
  <si>
    <t>[[21120, 119], [341, 5]]</t>
  </si>
  <si>
    <t>rs13098911</t>
  </si>
  <si>
    <t>CCR1, CCR2, CCRL2, CCR3, CCR5, CCR9</t>
  </si>
  <si>
    <t>exm307498</t>
  </si>
  <si>
    <t>[[21208, 10], [76, 1]]</t>
  </si>
  <si>
    <t>rs3197999</t>
  </si>
  <si>
    <t>pheno_575.1</t>
  </si>
  <si>
    <t>Primary sclerosing cholangitis</t>
  </si>
  <si>
    <t>715 European ancestry cases, 2,962 European ancestry controls</t>
  </si>
  <si>
    <t>MST1</t>
  </si>
  <si>
    <t>exm315523</t>
  </si>
  <si>
    <t>[[27206, 124], [232, 5]]</t>
  </si>
  <si>
    <t>rs11177</t>
  </si>
  <si>
    <t>pheno_740</t>
  </si>
  <si>
    <t>Osteoarthritis</t>
  </si>
  <si>
    <t>7,410 European ancestry cases, 11,009 European ancestry controls</t>
  </si>
  <si>
    <t>GNL3, GLT8D1</t>
  </si>
  <si>
    <t>exm322606</t>
  </si>
  <si>
    <t>[[23429, 13], [4173, 8]]</t>
  </si>
  <si>
    <t>rs11712165</t>
  </si>
  <si>
    <t>CD80, KTELC1</t>
  </si>
  <si>
    <t>exm340044</t>
  </si>
  <si>
    <t>[[21210, 37], [75, 2]]</t>
  </si>
  <si>
    <t>rs7613051</t>
  </si>
  <si>
    <t>1,472 Japanese ancestry cases, 7,971 Japanese ancestry controls</t>
  </si>
  <si>
    <t>GLB1</t>
  </si>
  <si>
    <t>exm297422</t>
  </si>
  <si>
    <t>[[23514, 667, 3], [1318, 62, 1]]</t>
  </si>
  <si>
    <t>rs11708067</t>
  </si>
  <si>
    <t>2,112 lean type 2 diabetes cases, 4,123 obese type 2 diabetes cases, 54,412 controls</t>
  </si>
  <si>
    <t>ADCY5</t>
  </si>
  <si>
    <t>exm343931</t>
  </si>
  <si>
    <t>[[21355, 178, 1], [4652, 23, 0]]</t>
  </si>
  <si>
    <t>rs6599389</t>
  </si>
  <si>
    <t>3,426 cases, 29,624 controls</t>
  </si>
  <si>
    <t>GAK</t>
  </si>
  <si>
    <t>exm379811,exm379651</t>
  </si>
  <si>
    <t>0.000773941718824,8.41127784133e-05</t>
  </si>
  <si>
    <t>5.94984243697,31.6429567643</t>
  </si>
  <si>
    <t>0.0491572290537,0.0412147065214</t>
  </si>
  <si>
    <t>[[22654, 35], [237, 3]]</t>
  </si>
  <si>
    <t>rs11248060</t>
  </si>
  <si>
    <t>2,197 cases, 2,061 controls</t>
  </si>
  <si>
    <t>GAK, DGKQ</t>
  </si>
  <si>
    <t>rs7659024</t>
  </si>
  <si>
    <t>pheno_452</t>
  </si>
  <si>
    <t>Venous thromboembolism</t>
  </si>
  <si>
    <t>1,542 European ancestry cases, 1,110 European ancestry controls</t>
  </si>
  <si>
    <t>FGG, FGA</t>
  </si>
  <si>
    <t>exm430529,exm430467</t>
  </si>
  <si>
    <t>0.000824471665096,0.000168248199744</t>
  </si>
  <si>
    <t>3.52762425544,11.5519414169</t>
  </si>
  <si>
    <t>0.0040520771491,0.00660520309392</t>
  </si>
  <si>
    <t>[[22571, 39], [1460, 11]]</t>
  </si>
  <si>
    <t>rs1713985</t>
  </si>
  <si>
    <t>Age-related macular degeneration</t>
  </si>
  <si>
    <t>827 Japanese ancestry cases, 3,323 Japanese ancestry controls</t>
  </si>
  <si>
    <t>REST, C4orf14, POLR2B, IGFBP7</t>
  </si>
  <si>
    <t>exm2256654</t>
  </si>
  <si>
    <t>[[24412, 2021, 41], [762, 82, 1]]</t>
  </si>
  <si>
    <t>rs4698775</t>
  </si>
  <si>
    <t>6,713 European ancestry cases, 48,402 European ancestry contols, 110 Southern Indian ancestry cases, 119 Southern Indian ancestry controls, 827 Japanese ancestry cases, 3,323 Japanese ancestry controls</t>
  </si>
  <si>
    <t>CFI</t>
  </si>
  <si>
    <t>exm418323</t>
  </si>
  <si>
    <t>[[26425, 54, 1], [841, 5, 0]]</t>
  </si>
  <si>
    <t>rs6599388</t>
  </si>
  <si>
    <t>rs3774959</t>
  </si>
  <si>
    <t>NFKB1,MANBA</t>
  </si>
  <si>
    <t>exm416053</t>
  </si>
  <si>
    <t>[[21230, 18], [343, 3]]</t>
  </si>
  <si>
    <t>rs6536024</t>
  </si>
  <si>
    <t>1,618 European ancestry cases, 42,881 European ancestry controls</t>
  </si>
  <si>
    <t>FGG</t>
  </si>
  <si>
    <t>exm430529</t>
  </si>
  <si>
    <t>[[22579, 35], [1463, 8]]</t>
  </si>
  <si>
    <t>rs17021463</t>
  </si>
  <si>
    <t>582 European ancestry male cases, 1,056 European ancestry male controls</t>
  </si>
  <si>
    <t>HPGDS, SMARCAD1</t>
  </si>
  <si>
    <t>exm414240</t>
  </si>
  <si>
    <t>[[11784, 2], [57, 1]]</t>
  </si>
  <si>
    <t>rs3756008</t>
  </si>
  <si>
    <t>F11</t>
  </si>
  <si>
    <t>exm438115</t>
  </si>
  <si>
    <t>[[22587, 31], [1465, 6]]</t>
  </si>
  <si>
    <t>rs12500426</t>
  </si>
  <si>
    <t>1,854 European ancestry cases, 1,894 European ancestry controls</t>
  </si>
  <si>
    <t>PDLIM5</t>
  </si>
  <si>
    <t>exm414362</t>
  </si>
  <si>
    <t>[[9581, 102, 0], [1578, 28, 0]]</t>
  </si>
  <si>
    <t>rs13361189</t>
  </si>
  <si>
    <t>IRGM</t>
  </si>
  <si>
    <t>exm2275830</t>
  </si>
  <si>
    <t>[[21183, 64, 0], [440, 5, 0]]</t>
  </si>
  <si>
    <t>rs2853677</t>
  </si>
  <si>
    <t>pheno_165.1</t>
  </si>
  <si>
    <t>Lung adenocarcinoma</t>
  </si>
  <si>
    <t>1,695 Japanese ancestry cases, 5,333 Japanese ancestry controls</t>
  </si>
  <si>
    <t>TERT</t>
  </si>
  <si>
    <t>exm442026</t>
  </si>
  <si>
    <t>[[27937, 17], [1246, 5]]</t>
  </si>
  <si>
    <t>rs2736100</t>
  </si>
  <si>
    <t>1,004 Japanese cases, 1,900 Japanese controls</t>
  </si>
  <si>
    <t>rs2546890</t>
  </si>
  <si>
    <t>472 German cases, 1,146 German controls</t>
  </si>
  <si>
    <t>IL12B</t>
  </si>
  <si>
    <t>exm500154</t>
  </si>
  <si>
    <t>[[22397, 1428, 13], [376, 14, 0]]</t>
  </si>
  <si>
    <t>rs12153855</t>
  </si>
  <si>
    <t>893 European ancestry cases, 2,199 European ancestry controls</t>
  </si>
  <si>
    <t>TNXB</t>
  </si>
  <si>
    <t>exm534536</t>
  </si>
  <si>
    <t>[[26391, 80], [837, 9]]</t>
  </si>
  <si>
    <t>rs9380272</t>
  </si>
  <si>
    <t>2,978 European ancestry cases, 2,859 European ancestry controls</t>
  </si>
  <si>
    <t>C2,CFB</t>
  </si>
  <si>
    <t>exm533229</t>
  </si>
  <si>
    <t>[[26404, 77], [838, 8]]</t>
  </si>
  <si>
    <t>rs1150754</t>
  </si>
  <si>
    <t>811 anti-dsDNA positive European ancestry cases, 906 anti-dsDNA negative European ancestry cases, 4,813 European ancestry controls</t>
  </si>
  <si>
    <t>exm534264</t>
  </si>
  <si>
    <t>[[24528, 391, 5], [423, 12, 1]]</t>
  </si>
  <si>
    <t>rs3130544</t>
  </si>
  <si>
    <t>pheno_358.1</t>
  </si>
  <si>
    <t>Myasthenia gravis</t>
  </si>
  <si>
    <t>400 European ancestry cases, 5,505 European ancestry controls</t>
  </si>
  <si>
    <t>NR</t>
  </si>
  <si>
    <t>exm2120683</t>
  </si>
  <si>
    <t>[[26238, 6], [133, 1]]</t>
  </si>
  <si>
    <t>rs9263739</t>
  </si>
  <si>
    <t>376 Japanese cases, 934 Japanese controls</t>
  </si>
  <si>
    <t>HLA</t>
  </si>
  <si>
    <t>exm-rs2240066</t>
  </si>
  <si>
    <t>[[19406, 1793, 39], [305, 40, 1]]</t>
  </si>
  <si>
    <t>rs2180341</t>
  </si>
  <si>
    <t>249 Ashkenazi Jewish ancestry non-BRCA1/2 carriers cases, 299 Ashkenazi Jewish ancestry non-BRCA1/2 carriers controls</t>
  </si>
  <si>
    <t>ECHDC1,RNF146</t>
  </si>
  <si>
    <t>exm576641</t>
  </si>
  <si>
    <t>[[12146, 1], [1436, 2]]</t>
  </si>
  <si>
    <t>rs3132613</t>
  </si>
  <si>
    <t>pheno_242.1</t>
  </si>
  <si>
    <t>Graves' disease</t>
  </si>
  <si>
    <t>1,119 Japanese ancestry cases, 2,718 Japanese ancestry controls</t>
  </si>
  <si>
    <t>MHC</t>
  </si>
  <si>
    <t>exm527634,exm527635,exm527659</t>
  </si>
  <si>
    <t>0.00269179004038,0.00124499478448,0.00638015516537</t>
  </si>
  <si>
    <t>3.52550758741,5.04591434106,2.22565856949</t>
  </si>
  <si>
    <t>0.0165858757579,0.0248695518531,0.0438225822514</t>
  </si>
  <si>
    <t>[[22780, 446, 5], [248, 14, 0]]</t>
  </si>
  <si>
    <t>rs548234</t>
  </si>
  <si>
    <t>PRDM1, ATG5</t>
  </si>
  <si>
    <t>exm568967</t>
  </si>
  <si>
    <t>[[24835, 90, 1], [432, 5, 0]]</t>
  </si>
  <si>
    <t>rs610604</t>
  </si>
  <si>
    <t>1,359 cases, 1,400 controls</t>
  </si>
  <si>
    <t>TNFAIP3</t>
  </si>
  <si>
    <t>exm581589</t>
  </si>
  <si>
    <t>[[23786, 2], [388, 1]]</t>
  </si>
  <si>
    <t>rs3130573</t>
  </si>
  <si>
    <t>564 European ancestry cases, 1,776 European ancestry controls</t>
  </si>
  <si>
    <t>PSORS1C1</t>
  </si>
  <si>
    <t>exm529778,exm530092,exm530036</t>
  </si>
  <si>
    <t>6.73015445704e-05,0.000100935334096,0.000672924867938</t>
  </si>
  <si>
    <t>60.681372549,30.3419117647,6.96045038705</t>
  </si>
  <si>
    <t>0.0244337266903,0.0403871168929,0.037021087324</t>
  </si>
  <si>
    <t>[[24718, 41], [201, 4]]</t>
  </si>
  <si>
    <t>rs2285803</t>
  </si>
  <si>
    <t>pheno_204.4</t>
  </si>
  <si>
    <t>Multiple myeloma</t>
  </si>
  <si>
    <t>2,335 European ancestry cses, 7,306 European controls</t>
  </si>
  <si>
    <t>PSORS1C1, CCHCR1, CDSN, TCF19, POU5F1</t>
  </si>
  <si>
    <t>exm529739,exm529728</t>
  </si>
  <si>
    <t>0.0218020321647,0.00664513307089</t>
  </si>
  <si>
    <t>1.60077849533,2.31919789612</t>
  </si>
  <si>
    <t>0.0356293044974,0.0143763213868</t>
  </si>
  <si>
    <t>[[25488, 1471, 19], [313, 34, 0]]</t>
  </si>
  <si>
    <t>rs805297</t>
  </si>
  <si>
    <t>100 Korean ancestry cases, 600 Korean ancestry controls</t>
  </si>
  <si>
    <t>APOM</t>
  </si>
  <si>
    <t>exm531837</t>
  </si>
  <si>
    <t>[[23112, 1168, 16], [1039, 88, 0]]</t>
  </si>
  <si>
    <t>rs9264942</t>
  </si>
  <si>
    <t>HLA-C,PSORS1C1,NFKBIL1,MICB</t>
  </si>
  <si>
    <t>exm-rs2524229</t>
  </si>
  <si>
    <t>[[20213, 1017, 11], [414, 30, 1]]</t>
  </si>
  <si>
    <t>rs3096702</t>
  </si>
  <si>
    <t>AGER, AGPAT1, ATF6B, BTNL2, C2, C4A, C4B, C6orf10, CFB,CYP21A1P, CYP21A2, DOM3Z, EGFL8, FKBPL, GPSM3,HCG23, HLA-DQA1, HLA-DQB1, HLA-DRA, HLA-DRB1, HLA-DRB5,HLA-DRB6, LOC10029, LOC100293534, LOC10050,LOC100507547, MIR1236, NOTCH4, PBX2, PPT2, PPT2-EGF,PPT2-EGFL8, PRRT1, RDBP, RNF5, RNF5P1, SKIV2L, STK19,TNXA, TNXB</t>
  </si>
  <si>
    <t>exm535177</t>
  </si>
  <si>
    <t>[[9671, 13], [1600, 6]]</t>
  </si>
  <si>
    <t>rs10947262</t>
  </si>
  <si>
    <t>Knee osteoarthritis</t>
  </si>
  <si>
    <t>899 Japanese cases, 3,396 Japanese controls</t>
  </si>
  <si>
    <t>BTNL2, HLA-DQA2, HLA-DQB1</t>
  </si>
  <si>
    <t>exm-rs3763308</t>
  </si>
  <si>
    <t>[[21623, 1771, 46], [3806, 369, 6]]</t>
  </si>
  <si>
    <t>rs9491697</t>
  </si>
  <si>
    <t>exm576579</t>
  </si>
  <si>
    <t>[[21242, 6], [443, 2]]</t>
  </si>
  <si>
    <t>rs3129882</t>
  </si>
  <si>
    <t>HLA-DRA</t>
  </si>
  <si>
    <t>exm2121987</t>
  </si>
  <si>
    <t>[[24759, 4], [204, 1]]</t>
  </si>
  <si>
    <t>rs404860</t>
  </si>
  <si>
    <t>pheno_495</t>
  </si>
  <si>
    <t>Asthma</t>
  </si>
  <si>
    <t>1,532 Japanese ancestry cases, 3,304 Japanese ancestry controls</t>
  </si>
  <si>
    <t>NOTCH4</t>
  </si>
  <si>
    <t>exm535009,exm535000</t>
  </si>
  <si>
    <t>0.000168259523489,0.000437577838365</t>
  </si>
  <si>
    <t>5.89433838051,4.30269042123</t>
  </si>
  <si>
    <t>0.0261058711769,0.0116461029185</t>
  </si>
  <si>
    <t>[[23848, 23], [1730, 8]]</t>
  </si>
  <si>
    <t>rs6927022</t>
  </si>
  <si>
    <t>HLA-DQB1,HLA-DRB1,HLA-DQA1,HLA-DRA</t>
  </si>
  <si>
    <t>exm-rs28421666</t>
  </si>
  <si>
    <t>[[20049, 1140, 24], [337, 7, 0]]</t>
  </si>
  <si>
    <t>rs9272346</t>
  </si>
  <si>
    <t>1,963 cases,2,938 controls</t>
  </si>
  <si>
    <t>exm536044</t>
  </si>
  <si>
    <t>[[17697, 1213, 29], [1309, 66, 2]]</t>
  </si>
  <si>
    <t>rs6457327</t>
  </si>
  <si>
    <t>pheno_202.21</t>
  </si>
  <si>
    <t>Follicular lymphoma</t>
  </si>
  <si>
    <t>189 European ancestry cases, 592 European controls</t>
  </si>
  <si>
    <t>STG, PSORS1</t>
  </si>
  <si>
    <t>exm-rs3778630</t>
  </si>
  <si>
    <t>[[25315, 1614, 35], [257, 3, 0]]</t>
  </si>
  <si>
    <t>rs477515</t>
  </si>
  <si>
    <t>HLA-DQA1</t>
  </si>
  <si>
    <t>[[20049, 1140, 24], [597, 21, 0]]</t>
  </si>
  <si>
    <t>rs9277554</t>
  </si>
  <si>
    <t>pheno_446.4</t>
  </si>
  <si>
    <t>Wegener's granulomatosis</t>
  </si>
  <si>
    <t>459 European ancestry cases, 1,503 European ancestry controls</t>
  </si>
  <si>
    <t>HLA-DPB1, HLA-DPB2, HSD17B8, RING1, COL11A2, RXRB, HLA-DOA, HLA-DPB1*04</t>
  </si>
  <si>
    <t>exm-rs9380343,exm537446,exm-rs2068204,exm537454,exm-rs6937034</t>
  </si>
  <si>
    <t>0.0354041865787,0.0326200329733,0.0348105525271,0.0332436069987,0.0296759866761</t>
  </si>
  <si>
    <t>0.113468824341,0.252323324333,0.116003759474,0.247894680738,0.135363525035</t>
  </si>
  <si>
    <t>0.00408929937484,0.0271485158099,0.00390488059751,0.0272595133728,0.0117515638922</t>
  </si>
  <si>
    <t>[[21715, 2268, 55], [117, 2, 0]]</t>
  </si>
  <si>
    <t>rs429608</t>
  </si>
  <si>
    <t>exm-rs638383</t>
  </si>
  <si>
    <t>[[24070, 2344, 67], [787, 59, 0]]</t>
  </si>
  <si>
    <t>rs641153</t>
  </si>
  <si>
    <t>Age-related macular degeneration (CNV)</t>
  </si>
  <si>
    <t>1,775 European ancestry CNV cases, 4,134 European ancestry controls</t>
  </si>
  <si>
    <t>CFB</t>
  </si>
  <si>
    <t>rs522162</t>
  </si>
  <si>
    <t>1,207 European ancestry cases, 686 European ancestry controls</t>
  </si>
  <si>
    <t>RDBP,CFB, ATF6B,STK19</t>
  </si>
  <si>
    <t>rs9332739</t>
  </si>
  <si>
    <t>C2</t>
  </si>
  <si>
    <t>rs541862</t>
  </si>
  <si>
    <t>rs6983561</t>
  </si>
  <si>
    <t>1,033 Japanese ancestry cases, 1,042 Japanese ancestry controls, 1,043 Hispanic/Latin American ancestry cases, 1,057 Hispanic/Latin American ancestry controls</t>
  </si>
  <si>
    <t>exm-rs16901979</t>
  </si>
  <si>
    <t>[[8989, 683, 10], [1415, 189, 2]]</t>
  </si>
  <si>
    <t>rs1537415</t>
  </si>
  <si>
    <t>pheno_523.3</t>
  </si>
  <si>
    <t>Periodontitis</t>
  </si>
  <si>
    <t>283 German cases, 972 German controls</t>
  </si>
  <si>
    <t>GLT6D1</t>
  </si>
  <si>
    <t>exm796091</t>
  </si>
  <si>
    <t>[[27491, 19], [91, 2]]</t>
  </si>
  <si>
    <t>rs10781499</t>
  </si>
  <si>
    <t>CARD9, INPP5E, SDCCAG3, SEC16A, SNAPC4</t>
  </si>
  <si>
    <t>exm797379,exm797467</t>
  </si>
  <si>
    <t>5.05936319482e-05,3.36530371866e-05</t>
  </si>
  <si>
    <t>61.5930232558,61.5710144928</t>
  </si>
  <si>
    <t>0.0317864056453,0.0317972365846</t>
  </si>
  <si>
    <t>[[21184, 2], [343, 2]]</t>
  </si>
  <si>
    <t>rs4077515</t>
  </si>
  <si>
    <t>CARD9,SNAPC4</t>
  </si>
  <si>
    <t>47.7207207207,47.8423423423</t>
  </si>
  <si>
    <t>0.040716775922,0.0406164456377</t>
  </si>
  <si>
    <t>[[21184, 2], [443, 2]]</t>
  </si>
  <si>
    <t>rs4979462</t>
  </si>
  <si>
    <t>487 Japanese ancestry cases, 476 Japanese ancestry controls</t>
  </si>
  <si>
    <t>TNFSF15</t>
  </si>
  <si>
    <t>exm775665</t>
  </si>
  <si>
    <t>[[23066, 133], [230, 5]]</t>
  </si>
  <si>
    <t>rs505922</t>
  </si>
  <si>
    <t>1,442 Han Chinese ancestry cases, 1,468 Han Chinese ancestry controls</t>
  </si>
  <si>
    <t>ABO</t>
  </si>
  <si>
    <t>exm792695</t>
  </si>
  <si>
    <t>[[21649, 1813, 37], [254, 12, 0]]</t>
  </si>
  <si>
    <t>rs687621</t>
  </si>
  <si>
    <t>[[20797, 1781, 39], [1380, 89, 2]]</t>
  </si>
  <si>
    <t>rs11787792</t>
  </si>
  <si>
    <t>5,976 Japanese ancestry cases, 20,829 Japanese ancestry controls</t>
  </si>
  <si>
    <t>GPSM1</t>
  </si>
  <si>
    <t>exm797530</t>
  </si>
  <si>
    <t>[[21501, 33], [4674, 1]]</t>
  </si>
  <si>
    <t>OR_reported</t>
  </si>
  <si>
    <t>Gene_reported</t>
  </si>
  <si>
    <t>OR_combined</t>
  </si>
  <si>
    <t>p-val_combined</t>
  </si>
  <si>
    <t>p-val_reported</t>
  </si>
  <si>
    <t>MAF_reported</t>
  </si>
  <si>
    <t>SuperSNP Contingency Table</t>
  </si>
  <si>
    <t>OR_reported (inverted if MAF &gt; 0.5)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</si>
</sst>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11" fontId="0" fillId="0" borderId="0" xfId="0" applyNumberFormat="1"/>
    <xf numFmtId="0" fontId="0" fillId="2" borderId="0" xfId="0" applyFill="1"/>
    <xf numFmtId="0" fontId="0" fillId="3" borderId="0" xfId="0" applyFill="1"/>
    <xf numFmtId="11" fontId="0" fillId="3" borderId="0" xfId="0" applyNumberFormat="1" applyFill="1"/>
    <xf numFmtId="0" fontId="0" fillId="4" borderId="0" xfId="0" applyFill="1"/>
    <xf numFmtId="11" fontId="0" fillId="4" borderId="0" xfId="0" applyNumberFormat="1" applyFill="1"/>
    <xf numFmtId="0" fontId="0" fillId="5" borderId="0" xfId="0" applyFill="1"/>
    <xf numFmtId="0" fontId="0" fillId="6" borderId="0" xfId="0"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tabSelected="1" workbookViewId="0">
      <selection activeCell="M2" sqref="M2"/>
    </sheetView>
  </sheetViews>
  <sheetFormatPr baseColWidth="10" defaultRowHeight="15" x14ac:dyDescent="0"/>
  <cols>
    <col min="5" max="5" width="20.83203125" customWidth="1"/>
    <col min="6" max="6" width="16.33203125" customWidth="1"/>
    <col min="7" max="7" width="10.83203125" style="3"/>
    <col min="8" max="8" width="10.83203125" style="5"/>
    <col min="9" max="9" width="13" style="5" customWidth="1"/>
    <col min="10" max="11" width="10.83203125" style="7"/>
    <col min="12" max="12" width="16.5" style="7" customWidth="1"/>
    <col min="13" max="13" width="26" customWidth="1"/>
    <col min="14" max="14" width="26.33203125" style="3" customWidth="1"/>
    <col min="15" max="15" width="26.83203125" customWidth="1"/>
    <col min="16" max="16" width="23.6640625" customWidth="1"/>
  </cols>
  <sheetData>
    <row r="1" spans="1:17" s="8" customFormat="1">
      <c r="A1" s="8" t="s">
        <v>0</v>
      </c>
      <c r="B1" s="8" t="s">
        <v>2</v>
      </c>
      <c r="C1" s="8" t="s">
        <v>666</v>
      </c>
      <c r="D1" s="8" t="s">
        <v>1</v>
      </c>
      <c r="E1" s="8" t="s">
        <v>3</v>
      </c>
      <c r="F1" s="8" t="s">
        <v>4</v>
      </c>
      <c r="G1" s="8" t="s">
        <v>670</v>
      </c>
      <c r="H1" s="8" t="s">
        <v>669</v>
      </c>
      <c r="I1" s="8" t="s">
        <v>668</v>
      </c>
      <c r="J1" s="8" t="s">
        <v>665</v>
      </c>
      <c r="K1" s="8" t="s">
        <v>672</v>
      </c>
      <c r="L1" s="8" t="s">
        <v>667</v>
      </c>
      <c r="M1" s="8" t="s">
        <v>5</v>
      </c>
      <c r="N1" s="8" t="s">
        <v>6</v>
      </c>
      <c r="O1" s="8" t="s">
        <v>7</v>
      </c>
      <c r="P1" s="8" t="s">
        <v>8</v>
      </c>
      <c r="Q1" s="8" t="s">
        <v>671</v>
      </c>
    </row>
    <row r="2" spans="1:17">
      <c r="A2" t="s">
        <v>480</v>
      </c>
      <c r="B2">
        <v>6</v>
      </c>
      <c r="C2" t="s">
        <v>482</v>
      </c>
      <c r="D2" t="s">
        <v>174</v>
      </c>
      <c r="E2" t="s">
        <v>428</v>
      </c>
      <c r="F2" t="s">
        <v>481</v>
      </c>
      <c r="G2" s="3">
        <v>1.0999999999999999E-2</v>
      </c>
      <c r="H2" s="6">
        <v>1.0000000000000001E-9</v>
      </c>
      <c r="I2" s="5">
        <v>9.2007372579099998E-4</v>
      </c>
      <c r="J2" s="7">
        <v>1.44</v>
      </c>
      <c r="L2" s="7">
        <v>3.5471774193500001</v>
      </c>
      <c r="M2" t="s">
        <v>483</v>
      </c>
      <c r="N2" s="3">
        <v>1.68287839521E-3</v>
      </c>
      <c r="O2">
        <v>3.5471774193500001</v>
      </c>
      <c r="P2">
        <v>1.75003165179E-3</v>
      </c>
      <c r="Q2" t="s">
        <v>484</v>
      </c>
    </row>
    <row r="3" spans="1:17">
      <c r="A3" t="s">
        <v>485</v>
      </c>
      <c r="B3">
        <v>6</v>
      </c>
      <c r="C3" t="s">
        <v>487</v>
      </c>
      <c r="D3" t="s">
        <v>174</v>
      </c>
      <c r="E3" t="s">
        <v>428</v>
      </c>
      <c r="F3" t="s">
        <v>486</v>
      </c>
      <c r="G3" s="3">
        <v>1.2E-2</v>
      </c>
      <c r="H3" s="6">
        <v>2E-8</v>
      </c>
      <c r="I3" s="5">
        <v>2.60675372272E-3</v>
      </c>
      <c r="J3" s="7">
        <v>4.3099999999999996</v>
      </c>
      <c r="L3" s="7">
        <v>3.2735951399399998</v>
      </c>
      <c r="M3" t="s">
        <v>488</v>
      </c>
      <c r="N3" s="3">
        <v>1.59819656135E-3</v>
      </c>
      <c r="O3">
        <v>3.2735951399399998</v>
      </c>
      <c r="P3">
        <v>4.8200047584900001E-3</v>
      </c>
      <c r="Q3" t="s">
        <v>489</v>
      </c>
    </row>
    <row r="4" spans="1:17">
      <c r="A4" s="2" t="s">
        <v>624</v>
      </c>
      <c r="B4" s="2">
        <v>6</v>
      </c>
      <c r="C4" s="2" t="s">
        <v>618</v>
      </c>
      <c r="D4" s="2" t="s">
        <v>174</v>
      </c>
      <c r="E4" s="2" t="s">
        <v>428</v>
      </c>
      <c r="F4" s="2" t="s">
        <v>481</v>
      </c>
      <c r="G4" s="3">
        <v>0.99</v>
      </c>
      <c r="H4" s="6">
        <v>8.9999999999999996E-17</v>
      </c>
      <c r="I4" s="5">
        <v>8.7450114324800002E-3</v>
      </c>
      <c r="J4" s="7">
        <v>1.89</v>
      </c>
      <c r="K4" s="7">
        <f>1/J4</f>
        <v>0.52910052910052918</v>
      </c>
      <c r="L4" s="7">
        <v>0.73606858542599995</v>
      </c>
      <c r="M4" s="2" t="s">
        <v>613</v>
      </c>
      <c r="N4" s="3">
        <v>4.6398169644400002E-2</v>
      </c>
      <c r="O4" s="2">
        <v>0.73606858542599995</v>
      </c>
      <c r="P4" s="2">
        <v>2.1849219526E-2</v>
      </c>
      <c r="Q4" s="2" t="s">
        <v>614</v>
      </c>
    </row>
    <row r="5" spans="1:17">
      <c r="A5" s="2" t="s">
        <v>612</v>
      </c>
      <c r="B5" s="2">
        <v>6</v>
      </c>
      <c r="C5" s="2" t="s">
        <v>487</v>
      </c>
      <c r="D5" s="2" t="s">
        <v>174</v>
      </c>
      <c r="E5" s="2" t="s">
        <v>428</v>
      </c>
      <c r="F5" s="2" t="s">
        <v>486</v>
      </c>
      <c r="G5" s="3">
        <v>0.84199999999999997</v>
      </c>
      <c r="H5" s="6">
        <v>2.9999999999999999E-21</v>
      </c>
      <c r="I5" s="5">
        <v>8.7450114324800002E-3</v>
      </c>
      <c r="J5" s="7">
        <v>2.16</v>
      </c>
      <c r="K5" s="7">
        <f>1/J5</f>
        <v>0.46296296296296291</v>
      </c>
      <c r="L5" s="7">
        <v>0.73606858542599995</v>
      </c>
      <c r="M5" s="2" t="s">
        <v>613</v>
      </c>
      <c r="N5" s="3">
        <v>4.6398169644400002E-2</v>
      </c>
      <c r="O5" s="2">
        <v>0.73606858542599995</v>
      </c>
      <c r="P5" s="2">
        <v>2.1849219526E-2</v>
      </c>
      <c r="Q5" s="2" t="s">
        <v>614</v>
      </c>
    </row>
    <row r="6" spans="1:17">
      <c r="A6" s="2" t="s">
        <v>619</v>
      </c>
      <c r="B6" s="2">
        <v>6</v>
      </c>
      <c r="C6" s="2" t="s">
        <v>621</v>
      </c>
      <c r="D6" s="2" t="s">
        <v>174</v>
      </c>
      <c r="E6" s="2" t="s">
        <v>428</v>
      </c>
      <c r="F6" s="2" t="s">
        <v>620</v>
      </c>
      <c r="G6" s="3">
        <v>0.93</v>
      </c>
      <c r="H6" s="6">
        <v>2.0000000000000001E-10</v>
      </c>
      <c r="I6" s="5">
        <v>8.7450114324800002E-3</v>
      </c>
      <c r="J6" s="7">
        <v>2.33</v>
      </c>
      <c r="K6" s="7">
        <f>1/J6</f>
        <v>0.42918454935622319</v>
      </c>
      <c r="L6" s="7">
        <v>0.73606858542599995</v>
      </c>
      <c r="M6" s="2" t="s">
        <v>613</v>
      </c>
      <c r="N6" s="3">
        <v>4.6398169644400002E-2</v>
      </c>
      <c r="O6" s="2">
        <v>0.73606858542599995</v>
      </c>
      <c r="P6" s="2">
        <v>2.1849219526E-2</v>
      </c>
      <c r="Q6" s="2" t="s">
        <v>614</v>
      </c>
    </row>
    <row r="7" spans="1:17">
      <c r="A7" t="s">
        <v>427</v>
      </c>
      <c r="B7">
        <v>4</v>
      </c>
      <c r="C7" t="s">
        <v>430</v>
      </c>
      <c r="D7" t="s">
        <v>174</v>
      </c>
      <c r="E7" t="s">
        <v>428</v>
      </c>
      <c r="F7" t="s">
        <v>429</v>
      </c>
      <c r="G7" s="3">
        <v>0.28999999999999998</v>
      </c>
      <c r="H7" s="6">
        <v>2E-8</v>
      </c>
      <c r="I7" s="5">
        <v>2.2378057221499999E-2</v>
      </c>
      <c r="J7" s="7">
        <v>1.3</v>
      </c>
      <c r="L7" s="7">
        <v>1.2645695617199999</v>
      </c>
      <c r="M7" t="s">
        <v>431</v>
      </c>
      <c r="N7" s="3">
        <v>4.0049809847499999E-2</v>
      </c>
      <c r="O7">
        <v>1.2645695617199999</v>
      </c>
      <c r="P7">
        <v>4.34513960822E-2</v>
      </c>
      <c r="Q7" t="s">
        <v>432</v>
      </c>
    </row>
    <row r="8" spans="1:17">
      <c r="A8" t="s">
        <v>433</v>
      </c>
      <c r="B8">
        <v>4</v>
      </c>
      <c r="C8" t="s">
        <v>435</v>
      </c>
      <c r="D8" t="s">
        <v>174</v>
      </c>
      <c r="E8" t="s">
        <v>428</v>
      </c>
      <c r="F8" t="s">
        <v>434</v>
      </c>
      <c r="G8" s="3">
        <v>0.31</v>
      </c>
      <c r="H8" s="6">
        <v>7.0000000000000004E-11</v>
      </c>
      <c r="I8" s="5">
        <v>2.26831687098E-2</v>
      </c>
      <c r="J8" s="7">
        <v>1.1399999999999999</v>
      </c>
      <c r="L8" s="7">
        <v>2.7999830637600001</v>
      </c>
      <c r="M8" t="s">
        <v>436</v>
      </c>
      <c r="N8" s="3">
        <v>1.14401076716E-3</v>
      </c>
      <c r="O8">
        <v>2.7999830637600001</v>
      </c>
      <c r="P8">
        <v>4.0408870151400003E-2</v>
      </c>
      <c r="Q8" t="s">
        <v>437</v>
      </c>
    </row>
    <row r="9" spans="1:17">
      <c r="A9" s="2" t="s">
        <v>622</v>
      </c>
      <c r="B9" s="2">
        <v>6</v>
      </c>
      <c r="C9" s="2" t="s">
        <v>623</v>
      </c>
      <c r="D9" s="2" t="s">
        <v>174</v>
      </c>
      <c r="E9" s="2" t="s">
        <v>616</v>
      </c>
      <c r="F9" s="2" t="s">
        <v>617</v>
      </c>
      <c r="G9" s="3">
        <v>0.95499999999999996</v>
      </c>
      <c r="H9" s="6">
        <v>2E-8</v>
      </c>
      <c r="I9" s="5">
        <v>8.7450114324800002E-3</v>
      </c>
      <c r="J9" s="7">
        <v>2.08</v>
      </c>
      <c r="K9" s="7">
        <f>1/J9</f>
        <v>0.48076923076923073</v>
      </c>
      <c r="L9" s="7">
        <v>0.73606858542599995</v>
      </c>
      <c r="M9" s="2" t="s">
        <v>613</v>
      </c>
      <c r="N9" s="3">
        <v>4.6398169644400002E-2</v>
      </c>
      <c r="O9" s="2">
        <v>0.73606858542599995</v>
      </c>
      <c r="P9" s="2">
        <v>2.1849219526E-2</v>
      </c>
      <c r="Q9" s="2" t="s">
        <v>614</v>
      </c>
    </row>
    <row r="10" spans="1:17">
      <c r="A10" s="2" t="s">
        <v>615</v>
      </c>
      <c r="B10" s="2">
        <v>6</v>
      </c>
      <c r="C10" s="2" t="s">
        <v>618</v>
      </c>
      <c r="D10" s="2" t="s">
        <v>174</v>
      </c>
      <c r="E10" s="2" t="s">
        <v>616</v>
      </c>
      <c r="F10" s="2" t="s">
        <v>617</v>
      </c>
      <c r="G10" s="3">
        <v>0.89900000000000002</v>
      </c>
      <c r="H10" s="6">
        <v>1.0000000000000001E-17</v>
      </c>
      <c r="I10" s="5">
        <v>8.7450114324800002E-3</v>
      </c>
      <c r="J10" s="7">
        <v>2.2200000000000002</v>
      </c>
      <c r="K10" s="7">
        <f>1/J10</f>
        <v>0.4504504504504504</v>
      </c>
      <c r="L10" s="7">
        <v>0.73606858542599995</v>
      </c>
      <c r="M10" s="2" t="s">
        <v>613</v>
      </c>
      <c r="N10" s="3">
        <v>4.6398169644400002E-2</v>
      </c>
      <c r="O10" s="2">
        <v>0.73606858542599995</v>
      </c>
      <c r="P10" s="2">
        <v>2.1849219526E-2</v>
      </c>
      <c r="Q10" s="2" t="s">
        <v>614</v>
      </c>
    </row>
    <row r="11" spans="1:17">
      <c r="A11" t="s">
        <v>173</v>
      </c>
      <c r="B11">
        <v>19</v>
      </c>
      <c r="C11" t="s">
        <v>177</v>
      </c>
      <c r="D11" t="s">
        <v>174</v>
      </c>
      <c r="E11" t="s">
        <v>175</v>
      </c>
      <c r="F11" t="s">
        <v>176</v>
      </c>
      <c r="G11" s="3">
        <v>0.19</v>
      </c>
      <c r="H11" s="6">
        <v>4.9999999999999999E-13</v>
      </c>
      <c r="I11" s="5">
        <v>1.5263863156E-2</v>
      </c>
      <c r="J11" s="7">
        <v>1.83</v>
      </c>
      <c r="L11" s="7">
        <v>1.9523409363699999</v>
      </c>
      <c r="M11" t="s">
        <v>178</v>
      </c>
      <c r="N11" s="3">
        <v>4.1554508748299999E-3</v>
      </c>
      <c r="O11">
        <v>1.9523409363699999</v>
      </c>
      <c r="P11">
        <v>2.92875975519E-2</v>
      </c>
      <c r="Q11" t="s">
        <v>179</v>
      </c>
    </row>
    <row r="12" spans="1:17">
      <c r="A12" t="s">
        <v>352</v>
      </c>
      <c r="B12">
        <v>2</v>
      </c>
      <c r="C12" t="s">
        <v>356</v>
      </c>
      <c r="D12" t="s">
        <v>353</v>
      </c>
      <c r="E12" t="s">
        <v>354</v>
      </c>
      <c r="F12" t="s">
        <v>355</v>
      </c>
      <c r="G12" s="3">
        <v>0.28999999999999998</v>
      </c>
      <c r="H12" s="6">
        <v>1E-8</v>
      </c>
      <c r="I12" s="5">
        <v>1.01814799693E-2</v>
      </c>
      <c r="J12" s="7">
        <v>1.35</v>
      </c>
      <c r="L12" s="7">
        <v>7.8002462296099999</v>
      </c>
      <c r="M12" t="s">
        <v>357</v>
      </c>
      <c r="N12" s="3">
        <v>4.03768506057E-4</v>
      </c>
      <c r="O12">
        <v>7.8002462296099999</v>
      </c>
      <c r="P12">
        <v>3.1712602848699999E-2</v>
      </c>
      <c r="Q12" t="s">
        <v>358</v>
      </c>
    </row>
    <row r="13" spans="1:17">
      <c r="A13" t="s">
        <v>191</v>
      </c>
      <c r="B13">
        <v>19</v>
      </c>
      <c r="C13" t="s">
        <v>194</v>
      </c>
      <c r="D13" t="s">
        <v>181</v>
      </c>
      <c r="E13" t="s">
        <v>192</v>
      </c>
      <c r="F13" t="s">
        <v>193</v>
      </c>
      <c r="G13" s="3">
        <v>0.1</v>
      </c>
      <c r="H13" s="6">
        <v>4.9999999999999999E-17</v>
      </c>
      <c r="I13" s="5">
        <v>2.4186535852000002E-3</v>
      </c>
      <c r="J13" s="7">
        <v>1.23</v>
      </c>
      <c r="L13" s="7">
        <v>105.99559471400001</v>
      </c>
      <c r="M13" t="s">
        <v>185</v>
      </c>
      <c r="N13" s="4">
        <v>3.3646243396900002E-5</v>
      </c>
      <c r="O13">
        <v>105.99559471400001</v>
      </c>
      <c r="P13">
        <v>1.8685432633600001E-2</v>
      </c>
      <c r="Q13" t="s">
        <v>186</v>
      </c>
    </row>
    <row r="14" spans="1:17">
      <c r="A14" t="s">
        <v>205</v>
      </c>
      <c r="B14">
        <v>19</v>
      </c>
      <c r="C14" t="s">
        <v>194</v>
      </c>
      <c r="D14" t="s">
        <v>181</v>
      </c>
      <c r="E14" t="s">
        <v>182</v>
      </c>
      <c r="F14" t="s">
        <v>206</v>
      </c>
      <c r="G14" s="3">
        <v>0.19</v>
      </c>
      <c r="H14" s="6">
        <v>1.0000000000000001E-15</v>
      </c>
      <c r="I14" s="5">
        <v>2.4186535852000002E-3</v>
      </c>
      <c r="J14" s="7">
        <v>1.1499999999999999</v>
      </c>
      <c r="L14" s="7">
        <v>105.99559471400001</v>
      </c>
      <c r="M14" t="s">
        <v>185</v>
      </c>
      <c r="N14" s="4">
        <v>3.3646243396900002E-5</v>
      </c>
      <c r="O14">
        <v>105.99559471400001</v>
      </c>
      <c r="P14">
        <v>1.8685432633600001E-2</v>
      </c>
      <c r="Q14" t="s">
        <v>186</v>
      </c>
    </row>
    <row r="15" spans="1:17">
      <c r="A15" t="s">
        <v>180</v>
      </c>
      <c r="B15">
        <v>19</v>
      </c>
      <c r="C15" t="s">
        <v>184</v>
      </c>
      <c r="D15" t="s">
        <v>181</v>
      </c>
      <c r="E15" t="s">
        <v>182</v>
      </c>
      <c r="F15" t="s">
        <v>183</v>
      </c>
      <c r="G15" s="3">
        <v>7.0000000000000007E-2</v>
      </c>
      <c r="H15" s="6">
        <v>2.0000000000000001E-9</v>
      </c>
      <c r="I15" s="5">
        <v>2.4186535852000002E-3</v>
      </c>
      <c r="J15" s="7">
        <v>1.79</v>
      </c>
      <c r="L15" s="7">
        <v>105.99559471400001</v>
      </c>
      <c r="M15" t="s">
        <v>185</v>
      </c>
      <c r="N15" s="4">
        <v>3.3646243396900002E-5</v>
      </c>
      <c r="O15">
        <v>105.99559471400001</v>
      </c>
      <c r="P15">
        <v>1.8685432633600001E-2</v>
      </c>
      <c r="Q15" t="s">
        <v>186</v>
      </c>
    </row>
    <row r="16" spans="1:17">
      <c r="A16" t="s">
        <v>225</v>
      </c>
      <c r="B16">
        <v>19</v>
      </c>
      <c r="C16" t="s">
        <v>229</v>
      </c>
      <c r="D16" t="s">
        <v>226</v>
      </c>
      <c r="E16" t="s">
        <v>227</v>
      </c>
      <c r="F16" t="s">
        <v>228</v>
      </c>
      <c r="G16" s="3">
        <v>0.34</v>
      </c>
      <c r="H16" s="6">
        <v>4.9999999999999998E-8</v>
      </c>
      <c r="I16" s="5">
        <v>1.19011080996E-3</v>
      </c>
      <c r="J16" s="7">
        <v>1.37</v>
      </c>
      <c r="L16" s="7">
        <v>121.97311827999999</v>
      </c>
      <c r="M16" t="s">
        <v>230</v>
      </c>
      <c r="N16" s="4">
        <v>5.0471063257100003E-5</v>
      </c>
      <c r="O16">
        <v>121.97311827999999</v>
      </c>
      <c r="P16">
        <v>1.2327190360899999E-2</v>
      </c>
      <c r="Q16" t="s">
        <v>231</v>
      </c>
    </row>
    <row r="17" spans="1:17">
      <c r="A17" s="2" t="s">
        <v>574</v>
      </c>
      <c r="B17" s="2">
        <v>6</v>
      </c>
      <c r="C17" s="2" t="s">
        <v>578</v>
      </c>
      <c r="D17" s="2" t="s">
        <v>575</v>
      </c>
      <c r="E17" s="2" t="s">
        <v>576</v>
      </c>
      <c r="F17" s="2" t="s">
        <v>577</v>
      </c>
      <c r="G17" s="3">
        <v>0.5</v>
      </c>
      <c r="H17" s="6">
        <v>3.9999999999999998E-23</v>
      </c>
      <c r="I17" s="5">
        <v>4.2947131549899998E-4</v>
      </c>
      <c r="J17" s="7">
        <v>1.21</v>
      </c>
      <c r="L17" s="7">
        <v>4.7947725559199998</v>
      </c>
      <c r="M17" s="2" t="s">
        <v>579</v>
      </c>
      <c r="N17" s="3" t="s">
        <v>580</v>
      </c>
      <c r="O17" s="2" t="s">
        <v>581</v>
      </c>
      <c r="P17" s="2" t="s">
        <v>582</v>
      </c>
      <c r="Q17" s="2" t="s">
        <v>583</v>
      </c>
    </row>
    <row r="18" spans="1:17">
      <c r="A18" t="s">
        <v>396</v>
      </c>
      <c r="B18">
        <v>3</v>
      </c>
      <c r="C18" t="s">
        <v>398</v>
      </c>
      <c r="D18" t="s">
        <v>287</v>
      </c>
      <c r="E18" t="s">
        <v>288</v>
      </c>
      <c r="F18" t="s">
        <v>397</v>
      </c>
      <c r="G18" s="3">
        <v>0.45300000000000001</v>
      </c>
      <c r="H18" s="6">
        <v>5.9999999999999998E-21</v>
      </c>
      <c r="I18" s="5">
        <v>1.13960943563E-4</v>
      </c>
      <c r="J18" s="7">
        <v>1.29</v>
      </c>
      <c r="L18" s="7">
        <v>1.6811087845599999</v>
      </c>
      <c r="M18" t="s">
        <v>399</v>
      </c>
      <c r="N18" s="3">
        <v>1.44193559242E-2</v>
      </c>
      <c r="O18">
        <v>1.6811087845599999</v>
      </c>
      <c r="P18">
        <v>2.0462538188400001E-4</v>
      </c>
      <c r="Q18" t="s">
        <v>400</v>
      </c>
    </row>
    <row r="19" spans="1:17">
      <c r="A19" s="2" t="s">
        <v>286</v>
      </c>
      <c r="B19" s="2">
        <v>1</v>
      </c>
      <c r="C19" s="2" t="s">
        <v>290</v>
      </c>
      <c r="D19" s="2" t="s">
        <v>287</v>
      </c>
      <c r="E19" s="2" t="s">
        <v>288</v>
      </c>
      <c r="F19" s="2" t="s">
        <v>289</v>
      </c>
      <c r="G19" s="3">
        <v>0.57999999999999996</v>
      </c>
      <c r="H19" s="6">
        <v>6.0000000000000003E-12</v>
      </c>
      <c r="I19" s="5">
        <v>2.4873762282000001E-4</v>
      </c>
      <c r="J19" s="7">
        <v>1.22</v>
      </c>
      <c r="K19" s="7">
        <f>1/J19</f>
        <v>0.81967213114754101</v>
      </c>
      <c r="L19" s="7">
        <v>0.248780945236</v>
      </c>
      <c r="M19" s="2" t="s">
        <v>291</v>
      </c>
      <c r="N19" s="3" t="s">
        <v>292</v>
      </c>
      <c r="O19" s="2" t="s">
        <v>293</v>
      </c>
      <c r="P19" s="2" t="s">
        <v>294</v>
      </c>
      <c r="Q19" s="2" t="s">
        <v>295</v>
      </c>
    </row>
    <row r="20" spans="1:17">
      <c r="A20" t="s">
        <v>109</v>
      </c>
      <c r="B20">
        <v>16</v>
      </c>
      <c r="C20" t="s">
        <v>113</v>
      </c>
      <c r="D20" t="s">
        <v>110</v>
      </c>
      <c r="E20" t="s">
        <v>111</v>
      </c>
      <c r="F20" t="s">
        <v>112</v>
      </c>
      <c r="G20" s="3">
        <v>7.0000000000000007E-2</v>
      </c>
      <c r="H20" s="6">
        <v>4.0000000000000003E-17</v>
      </c>
      <c r="I20" s="5">
        <v>2.5462702055000001E-2</v>
      </c>
      <c r="J20" s="7">
        <v>1.55</v>
      </c>
      <c r="L20" s="7">
        <v>1.9620795308500001</v>
      </c>
      <c r="M20" t="s">
        <v>114</v>
      </c>
      <c r="N20" s="3">
        <v>1.0869199448099999E-2</v>
      </c>
      <c r="O20">
        <v>1.9620795308500001</v>
      </c>
      <c r="P20">
        <v>4.3136856850299998E-2</v>
      </c>
      <c r="Q20" t="s">
        <v>115</v>
      </c>
    </row>
    <row r="21" spans="1:17">
      <c r="A21" t="s">
        <v>195</v>
      </c>
      <c r="B21">
        <v>19</v>
      </c>
      <c r="C21" t="s">
        <v>199</v>
      </c>
      <c r="D21" t="s">
        <v>196</v>
      </c>
      <c r="E21" t="s">
        <v>197</v>
      </c>
      <c r="F21" t="s">
        <v>198</v>
      </c>
      <c r="G21" s="3">
        <v>0.17</v>
      </c>
      <c r="H21" s="6">
        <v>2.0000000000000001E-9</v>
      </c>
      <c r="I21" s="5">
        <v>2.8617418473199998E-4</v>
      </c>
      <c r="J21" s="7">
        <v>1.26</v>
      </c>
      <c r="L21" s="7">
        <v>4.4805266856500001</v>
      </c>
      <c r="M21" t="s">
        <v>200</v>
      </c>
      <c r="N21" s="3" t="s">
        <v>201</v>
      </c>
      <c r="O21" t="s">
        <v>202</v>
      </c>
      <c r="P21" t="s">
        <v>203</v>
      </c>
      <c r="Q21" t="s">
        <v>204</v>
      </c>
    </row>
    <row r="22" spans="1:17">
      <c r="A22" t="s">
        <v>506</v>
      </c>
      <c r="B22">
        <v>6</v>
      </c>
      <c r="C22" t="s">
        <v>508</v>
      </c>
      <c r="D22" t="s">
        <v>196</v>
      </c>
      <c r="E22" t="s">
        <v>197</v>
      </c>
      <c r="F22" t="s">
        <v>507</v>
      </c>
      <c r="G22" s="3">
        <v>0.21</v>
      </c>
      <c r="H22" s="6">
        <v>2.9999999999999997E-8</v>
      </c>
      <c r="I22" s="5">
        <v>1.4245346319100001E-2</v>
      </c>
      <c r="J22" s="7">
        <v>1.41</v>
      </c>
      <c r="L22" s="7">
        <v>16.916434540400001</v>
      </c>
      <c r="M22" t="s">
        <v>509</v>
      </c>
      <c r="N22" s="4">
        <v>8.4121269221700004E-5</v>
      </c>
      <c r="O22">
        <v>16.916434540400001</v>
      </c>
      <c r="P22">
        <v>3.1225414494000001E-2</v>
      </c>
      <c r="Q22" t="s">
        <v>510</v>
      </c>
    </row>
    <row r="23" spans="1:17">
      <c r="A23" t="s">
        <v>392</v>
      </c>
      <c r="B23">
        <v>3</v>
      </c>
      <c r="C23" t="s">
        <v>393</v>
      </c>
      <c r="D23" t="s">
        <v>167</v>
      </c>
      <c r="E23" t="s">
        <v>168</v>
      </c>
      <c r="F23" t="s">
        <v>169</v>
      </c>
      <c r="G23" s="3">
        <v>0.39</v>
      </c>
      <c r="H23" s="6">
        <v>8.0000000000000005E-9</v>
      </c>
      <c r="I23" s="5">
        <v>1.9626279582E-3</v>
      </c>
      <c r="J23" s="7">
        <v>1.1299999999999999</v>
      </c>
      <c r="L23" s="7">
        <v>15.286486486499999</v>
      </c>
      <c r="M23" t="s">
        <v>394</v>
      </c>
      <c r="N23" s="3">
        <v>8.7480232832000003E-4</v>
      </c>
      <c r="O23">
        <v>15.286486486499999</v>
      </c>
      <c r="P23">
        <v>8.7469596554800005E-3</v>
      </c>
      <c r="Q23" t="s">
        <v>395</v>
      </c>
    </row>
    <row r="24" spans="1:17">
      <c r="A24" t="s">
        <v>166</v>
      </c>
      <c r="B24">
        <v>18</v>
      </c>
      <c r="C24" t="s">
        <v>170</v>
      </c>
      <c r="D24" t="s">
        <v>167</v>
      </c>
      <c r="E24" t="s">
        <v>168</v>
      </c>
      <c r="F24" t="s">
        <v>169</v>
      </c>
      <c r="G24" s="3">
        <v>0.17</v>
      </c>
      <c r="H24" s="6">
        <v>3E-10</v>
      </c>
      <c r="I24" s="5">
        <v>5.2435793982800001E-3</v>
      </c>
      <c r="J24" s="7">
        <v>1.17</v>
      </c>
      <c r="L24" s="7">
        <v>31.0497076023</v>
      </c>
      <c r="M24" t="s">
        <v>171</v>
      </c>
      <c r="N24" s="3">
        <v>2.1870058208000001E-4</v>
      </c>
      <c r="O24">
        <v>31.0497076023</v>
      </c>
      <c r="P24">
        <v>3.5535785881600002E-2</v>
      </c>
      <c r="Q24" t="s">
        <v>172</v>
      </c>
    </row>
    <row r="25" spans="1:17">
      <c r="A25" t="s">
        <v>374</v>
      </c>
      <c r="B25">
        <v>3</v>
      </c>
      <c r="C25" t="s">
        <v>375</v>
      </c>
      <c r="D25" t="s">
        <v>167</v>
      </c>
      <c r="E25" t="s">
        <v>168</v>
      </c>
      <c r="F25" t="s">
        <v>169</v>
      </c>
      <c r="G25" s="3">
        <v>0.1</v>
      </c>
      <c r="H25" s="6">
        <v>3.0000000000000001E-17</v>
      </c>
      <c r="I25" s="5">
        <v>6.0257938105199998E-3</v>
      </c>
      <c r="J25" s="7">
        <v>1.3</v>
      </c>
      <c r="L25" s="7">
        <v>27.905263157899999</v>
      </c>
      <c r="M25" t="s">
        <v>376</v>
      </c>
      <c r="N25" s="3">
        <v>3.1998383239599998E-4</v>
      </c>
      <c r="O25">
        <v>27.905263157899999</v>
      </c>
      <c r="P25">
        <v>3.9072249772800001E-2</v>
      </c>
      <c r="Q25" t="s">
        <v>377</v>
      </c>
    </row>
    <row r="26" spans="1:17">
      <c r="A26" t="s">
        <v>207</v>
      </c>
      <c r="B26">
        <v>19</v>
      </c>
      <c r="C26" t="s">
        <v>211</v>
      </c>
      <c r="D26" t="s">
        <v>208</v>
      </c>
      <c r="E26" t="s">
        <v>209</v>
      </c>
      <c r="F26" t="s">
        <v>210</v>
      </c>
      <c r="G26" s="3">
        <v>0.22</v>
      </c>
      <c r="H26" s="6">
        <v>4.0000000000000002E-9</v>
      </c>
      <c r="I26" s="5">
        <v>1.9112053765800001E-3</v>
      </c>
      <c r="J26" s="7">
        <v>1.35</v>
      </c>
      <c r="L26" s="7">
        <v>124.322580645</v>
      </c>
      <c r="M26" t="s">
        <v>212</v>
      </c>
      <c r="N26" s="4">
        <v>3.3645111365299998E-5</v>
      </c>
      <c r="O26">
        <v>124.322580645</v>
      </c>
      <c r="P26">
        <v>1.59672226643E-2</v>
      </c>
      <c r="Q26" t="s">
        <v>213</v>
      </c>
    </row>
    <row r="27" spans="1:17">
      <c r="A27" s="2" t="s">
        <v>301</v>
      </c>
      <c r="B27" s="2">
        <v>1</v>
      </c>
      <c r="C27" s="2" t="s">
        <v>305</v>
      </c>
      <c r="D27" s="2" t="s">
        <v>302</v>
      </c>
      <c r="E27" s="2" t="s">
        <v>303</v>
      </c>
      <c r="F27" s="2" t="s">
        <v>304</v>
      </c>
      <c r="G27" s="3">
        <v>0.77</v>
      </c>
      <c r="H27" s="6">
        <v>4.0000000000000002E-9</v>
      </c>
      <c r="I27" s="5">
        <v>7.3344799408099999E-3</v>
      </c>
      <c r="J27" s="7">
        <v>1.29</v>
      </c>
      <c r="K27" s="7">
        <f>1/J27</f>
        <v>0.77519379844961234</v>
      </c>
      <c r="L27" s="7">
        <v>0.78271283109599998</v>
      </c>
      <c r="M27" s="2" t="s">
        <v>306</v>
      </c>
      <c r="N27" s="3">
        <v>1.25841184388E-2</v>
      </c>
      <c r="O27" s="2">
        <v>0.78271283109599998</v>
      </c>
      <c r="P27" s="2">
        <v>1.6908588308099999E-2</v>
      </c>
      <c r="Q27" s="2" t="s">
        <v>307</v>
      </c>
    </row>
    <row r="28" spans="1:17">
      <c r="A28" t="s">
        <v>153</v>
      </c>
      <c r="B28">
        <v>16</v>
      </c>
      <c r="C28" t="s">
        <v>103</v>
      </c>
      <c r="D28" t="s">
        <v>48</v>
      </c>
      <c r="E28" t="s">
        <v>49</v>
      </c>
      <c r="F28" t="s">
        <v>154</v>
      </c>
      <c r="G28" s="3">
        <v>0.28999999999999998</v>
      </c>
      <c r="H28" s="6">
        <v>3.9999999999999998E-11</v>
      </c>
      <c r="I28" s="6">
        <v>5.4294620558499999E-11</v>
      </c>
      <c r="J28" s="7">
        <v>1.29</v>
      </c>
      <c r="L28" s="7">
        <v>1.9864611783099999</v>
      </c>
      <c r="M28" t="s">
        <v>148</v>
      </c>
      <c r="N28" s="3" t="s">
        <v>149</v>
      </c>
      <c r="O28" t="s">
        <v>150</v>
      </c>
      <c r="P28" t="s">
        <v>151</v>
      </c>
      <c r="Q28" t="s">
        <v>152</v>
      </c>
    </row>
    <row r="29" spans="1:17">
      <c r="A29" t="s">
        <v>145</v>
      </c>
      <c r="B29">
        <v>16</v>
      </c>
      <c r="C29" t="s">
        <v>147</v>
      </c>
      <c r="D29" t="s">
        <v>48</v>
      </c>
      <c r="E29" t="s">
        <v>49</v>
      </c>
      <c r="F29" t="s">
        <v>146</v>
      </c>
      <c r="G29" s="3">
        <v>0.246</v>
      </c>
      <c r="H29" s="6">
        <v>1.0000000000000001E-37</v>
      </c>
      <c r="I29" s="6">
        <v>5.4294620558499999E-11</v>
      </c>
      <c r="J29" s="7">
        <v>1.66</v>
      </c>
      <c r="L29" s="7">
        <v>1.9864611783099999</v>
      </c>
      <c r="M29" t="s">
        <v>148</v>
      </c>
      <c r="N29" s="3" t="s">
        <v>149</v>
      </c>
      <c r="O29" t="s">
        <v>150</v>
      </c>
      <c r="P29" t="s">
        <v>151</v>
      </c>
      <c r="Q29" t="s">
        <v>152</v>
      </c>
    </row>
    <row r="30" spans="1:17">
      <c r="A30" t="s">
        <v>101</v>
      </c>
      <c r="B30">
        <v>16</v>
      </c>
      <c r="C30" t="s">
        <v>103</v>
      </c>
      <c r="D30" t="s">
        <v>48</v>
      </c>
      <c r="E30" t="s">
        <v>49</v>
      </c>
      <c r="F30" t="s">
        <v>102</v>
      </c>
      <c r="G30" s="3">
        <v>0.02</v>
      </c>
      <c r="H30" s="6">
        <v>3E-24</v>
      </c>
      <c r="I30" s="6">
        <v>3.9665087392500003E-5</v>
      </c>
      <c r="J30" s="7">
        <v>3.99</v>
      </c>
      <c r="L30" s="7">
        <v>2.76631685596</v>
      </c>
      <c r="M30" t="s">
        <v>104</v>
      </c>
      <c r="N30" s="3" t="s">
        <v>105</v>
      </c>
      <c r="O30" t="s">
        <v>106</v>
      </c>
      <c r="P30" t="s">
        <v>107</v>
      </c>
      <c r="Q30" t="s">
        <v>108</v>
      </c>
    </row>
    <row r="31" spans="1:17">
      <c r="A31" t="s">
        <v>643</v>
      </c>
      <c r="B31">
        <v>9</v>
      </c>
      <c r="C31" t="s">
        <v>644</v>
      </c>
      <c r="D31" t="s">
        <v>48</v>
      </c>
      <c r="E31" t="s">
        <v>49</v>
      </c>
      <c r="F31" t="s">
        <v>50</v>
      </c>
      <c r="G31" s="3">
        <v>0.41099999999999998</v>
      </c>
      <c r="H31" s="6">
        <v>9.9999999999999994E-37</v>
      </c>
      <c r="I31" s="5">
        <v>5.2857649324100002E-4</v>
      </c>
      <c r="J31" s="7">
        <v>1.18</v>
      </c>
      <c r="L31" s="7">
        <v>47.819413092600001</v>
      </c>
      <c r="M31" t="s">
        <v>638</v>
      </c>
      <c r="N31" s="3" t="s">
        <v>639</v>
      </c>
      <c r="O31" t="s">
        <v>645</v>
      </c>
      <c r="P31" t="s">
        <v>646</v>
      </c>
      <c r="Q31" t="s">
        <v>647</v>
      </c>
    </row>
    <row r="32" spans="1:17">
      <c r="A32" t="s">
        <v>47</v>
      </c>
      <c r="B32">
        <v>11</v>
      </c>
      <c r="C32" t="s">
        <v>51</v>
      </c>
      <c r="D32" t="s">
        <v>48</v>
      </c>
      <c r="E32" t="s">
        <v>49</v>
      </c>
      <c r="F32" t="s">
        <v>50</v>
      </c>
      <c r="G32" s="3">
        <v>0.34100000000000003</v>
      </c>
      <c r="H32" s="6">
        <v>1.9999999999999999E-11</v>
      </c>
      <c r="I32" s="5">
        <v>1.1355224000100001E-3</v>
      </c>
      <c r="J32" s="7">
        <v>1.08</v>
      </c>
      <c r="L32" s="7">
        <v>7.40345368917</v>
      </c>
      <c r="M32" t="s">
        <v>52</v>
      </c>
      <c r="N32" s="3">
        <v>6.7290222730600005E-4</v>
      </c>
      <c r="O32">
        <v>7.40345368917</v>
      </c>
      <c r="P32">
        <v>3.1377876701599999E-3</v>
      </c>
      <c r="Q32" t="s">
        <v>53</v>
      </c>
    </row>
    <row r="33" spans="1:17">
      <c r="A33" t="s">
        <v>347</v>
      </c>
      <c r="B33">
        <v>2</v>
      </c>
      <c r="C33" t="s">
        <v>348</v>
      </c>
      <c r="D33" t="s">
        <v>48</v>
      </c>
      <c r="E33" t="s">
        <v>49</v>
      </c>
      <c r="F33" t="s">
        <v>50</v>
      </c>
      <c r="G33" s="3">
        <v>0.187</v>
      </c>
      <c r="H33" s="6">
        <v>2.9999999999999998E-13</v>
      </c>
      <c r="I33" s="5">
        <v>2.7688700860399999E-3</v>
      </c>
      <c r="J33" s="7">
        <v>1.1200000000000001</v>
      </c>
      <c r="L33" s="7">
        <v>16.111111111100001</v>
      </c>
      <c r="M33" t="s">
        <v>349</v>
      </c>
      <c r="N33" s="3">
        <v>1.35011982313E-4</v>
      </c>
      <c r="O33">
        <v>16.111111111100001</v>
      </c>
      <c r="P33">
        <v>1.06721427473E-2</v>
      </c>
      <c r="Q33" t="s">
        <v>350</v>
      </c>
    </row>
    <row r="34" spans="1:17">
      <c r="A34" t="s">
        <v>351</v>
      </c>
      <c r="B34">
        <v>2</v>
      </c>
      <c r="C34" t="s">
        <v>348</v>
      </c>
      <c r="D34" t="s">
        <v>48</v>
      </c>
      <c r="E34" t="s">
        <v>49</v>
      </c>
      <c r="F34" t="s">
        <v>233</v>
      </c>
      <c r="G34" s="3">
        <v>0.19600000000000001</v>
      </c>
      <c r="H34" s="6">
        <v>9.9999999999999998E-17</v>
      </c>
      <c r="I34" s="5">
        <v>2.7688700860399999E-3</v>
      </c>
      <c r="J34" s="7">
        <v>1.1299999999999999</v>
      </c>
      <c r="L34" s="7">
        <v>16.111111111100001</v>
      </c>
      <c r="M34" t="s">
        <v>349</v>
      </c>
      <c r="N34" s="3">
        <v>1.35011982313E-4</v>
      </c>
      <c r="O34">
        <v>16.111111111100001</v>
      </c>
      <c r="P34">
        <v>1.06721427473E-2</v>
      </c>
      <c r="Q34" t="s">
        <v>350</v>
      </c>
    </row>
    <row r="35" spans="1:17">
      <c r="A35" t="s">
        <v>567</v>
      </c>
      <c r="B35">
        <v>6</v>
      </c>
      <c r="C35" t="s">
        <v>127</v>
      </c>
      <c r="D35" t="s">
        <v>48</v>
      </c>
      <c r="E35" t="s">
        <v>49</v>
      </c>
      <c r="F35" t="s">
        <v>233</v>
      </c>
      <c r="G35" s="3">
        <v>0.439</v>
      </c>
      <c r="H35" s="6">
        <v>4.0000000000000001E-10</v>
      </c>
      <c r="I35" s="5">
        <v>2.8210848150800002E-3</v>
      </c>
      <c r="J35" s="7">
        <v>1.08</v>
      </c>
      <c r="L35" s="7">
        <v>15.9834462002</v>
      </c>
      <c r="M35" t="s">
        <v>568</v>
      </c>
      <c r="N35" s="3">
        <v>3.02806002288E-4</v>
      </c>
      <c r="O35">
        <v>15.9834462002</v>
      </c>
      <c r="P35">
        <v>1.0832082111100001E-2</v>
      </c>
      <c r="Q35" t="s">
        <v>569</v>
      </c>
    </row>
    <row r="36" spans="1:17">
      <c r="A36" t="s">
        <v>462</v>
      </c>
      <c r="B36">
        <v>5</v>
      </c>
      <c r="C36" t="s">
        <v>463</v>
      </c>
      <c r="D36" t="s">
        <v>48</v>
      </c>
      <c r="E36" t="s">
        <v>49</v>
      </c>
      <c r="F36" t="s">
        <v>154</v>
      </c>
      <c r="G36" s="3">
        <v>0.08</v>
      </c>
      <c r="H36" s="6">
        <v>2.0000000000000001E-10</v>
      </c>
      <c r="I36" s="5">
        <v>6.7069558203600001E-3</v>
      </c>
      <c r="J36" s="7">
        <v>1.38</v>
      </c>
      <c r="L36" s="7">
        <v>3.7455861581900001</v>
      </c>
      <c r="M36" t="s">
        <v>464</v>
      </c>
      <c r="N36" s="3">
        <v>1.6487213997300001E-3</v>
      </c>
      <c r="O36">
        <v>3.7455861581900001</v>
      </c>
      <c r="P36">
        <v>1.37204029993E-2</v>
      </c>
      <c r="Q36" t="s">
        <v>465</v>
      </c>
    </row>
    <row r="37" spans="1:17">
      <c r="A37" t="s">
        <v>237</v>
      </c>
      <c r="B37">
        <v>19</v>
      </c>
      <c r="C37" t="s">
        <v>238</v>
      </c>
      <c r="D37" t="s">
        <v>48</v>
      </c>
      <c r="E37" t="s">
        <v>49</v>
      </c>
      <c r="F37" t="s">
        <v>50</v>
      </c>
      <c r="G37" s="3">
        <v>0.48699999999999999</v>
      </c>
      <c r="H37" s="6">
        <v>7.0000000000000001E-12</v>
      </c>
      <c r="I37" s="5">
        <v>7.72953754355E-3</v>
      </c>
      <c r="J37" s="7">
        <v>1.07</v>
      </c>
      <c r="L37" s="7">
        <v>47.8536036036</v>
      </c>
      <c r="M37" t="s">
        <v>235</v>
      </c>
      <c r="N37" s="4">
        <v>3.3645111365299998E-5</v>
      </c>
      <c r="O37">
        <v>47.8536036036</v>
      </c>
      <c r="P37">
        <v>4.0607180769899998E-2</v>
      </c>
      <c r="Q37" t="s">
        <v>236</v>
      </c>
    </row>
    <row r="38" spans="1:17">
      <c r="A38" t="s">
        <v>232</v>
      </c>
      <c r="B38">
        <v>19</v>
      </c>
      <c r="C38" t="s">
        <v>234</v>
      </c>
      <c r="D38" t="s">
        <v>48</v>
      </c>
      <c r="E38" t="s">
        <v>49</v>
      </c>
      <c r="F38" t="s">
        <v>233</v>
      </c>
      <c r="G38" s="3">
        <v>0.48299999999999998</v>
      </c>
      <c r="H38" s="6">
        <v>1.0000000000000001E-15</v>
      </c>
      <c r="I38" s="5">
        <v>7.72953754355E-3</v>
      </c>
      <c r="J38" s="7">
        <v>1.1100000000000001</v>
      </c>
      <c r="L38" s="7">
        <v>47.8536036036</v>
      </c>
      <c r="M38" t="s">
        <v>235</v>
      </c>
      <c r="N38" s="4">
        <v>3.3645111365299998E-5</v>
      </c>
      <c r="O38">
        <v>47.8536036036</v>
      </c>
      <c r="P38">
        <v>4.0607180769899998E-2</v>
      </c>
      <c r="Q38" t="s">
        <v>236</v>
      </c>
    </row>
    <row r="39" spans="1:17">
      <c r="A39" t="s">
        <v>359</v>
      </c>
      <c r="B39">
        <v>2</v>
      </c>
      <c r="C39" t="s">
        <v>360</v>
      </c>
      <c r="D39" t="s">
        <v>48</v>
      </c>
      <c r="E39" t="s">
        <v>49</v>
      </c>
      <c r="F39" t="s">
        <v>50</v>
      </c>
      <c r="G39" s="3">
        <v>0.32600000000000001</v>
      </c>
      <c r="H39" s="6">
        <v>8.9999999999999999E-10</v>
      </c>
      <c r="I39" s="5">
        <v>1.25483654275E-2</v>
      </c>
      <c r="J39" s="7">
        <v>1.06</v>
      </c>
      <c r="L39" s="7">
        <v>7.3724604966099996</v>
      </c>
      <c r="M39" t="s">
        <v>361</v>
      </c>
      <c r="N39" s="3">
        <v>3.7019586726800001E-4</v>
      </c>
      <c r="O39">
        <v>7.3724604966099996</v>
      </c>
      <c r="P39">
        <v>3.6977073179600001E-2</v>
      </c>
      <c r="Q39" t="s">
        <v>362</v>
      </c>
    </row>
    <row r="40" spans="1:17">
      <c r="A40" t="s">
        <v>187</v>
      </c>
      <c r="B40">
        <v>19</v>
      </c>
      <c r="C40" t="s">
        <v>188</v>
      </c>
      <c r="D40" t="s">
        <v>48</v>
      </c>
      <c r="E40" t="s">
        <v>49</v>
      </c>
      <c r="F40" t="s">
        <v>50</v>
      </c>
      <c r="G40" s="3">
        <v>8.4000000000000005E-2</v>
      </c>
      <c r="H40" s="6">
        <v>9.9999999999999998E-13</v>
      </c>
      <c r="I40" s="5">
        <v>1.7397591873700002E-2</v>
      </c>
      <c r="J40" s="7">
        <v>1.1200000000000001</v>
      </c>
      <c r="L40" s="7">
        <v>2.95842923903</v>
      </c>
      <c r="M40" t="s">
        <v>189</v>
      </c>
      <c r="N40" s="3">
        <v>1.9850615705499998E-3</v>
      </c>
      <c r="O40">
        <v>2.95842923903</v>
      </c>
      <c r="P40">
        <v>3.2126666376599999E-2</v>
      </c>
      <c r="Q40" t="s">
        <v>190</v>
      </c>
    </row>
    <row r="41" spans="1:17">
      <c r="A41" t="s">
        <v>553</v>
      </c>
      <c r="B41">
        <v>6</v>
      </c>
      <c r="C41" t="s">
        <v>554</v>
      </c>
      <c r="D41" t="s">
        <v>48</v>
      </c>
      <c r="E41" t="s">
        <v>49</v>
      </c>
      <c r="F41" t="s">
        <v>233</v>
      </c>
      <c r="G41" s="3">
        <v>0.378</v>
      </c>
      <c r="H41" s="6">
        <v>5.0000000000000002E-28</v>
      </c>
      <c r="I41" s="5">
        <v>1.8677989568999999E-2</v>
      </c>
      <c r="J41" s="7">
        <v>1.1499999999999999</v>
      </c>
      <c r="L41" s="7">
        <v>1.48764164934</v>
      </c>
      <c r="M41" t="s">
        <v>555</v>
      </c>
      <c r="N41" s="3">
        <v>2.4483408494299998E-2</v>
      </c>
      <c r="O41">
        <v>1.48764164934</v>
      </c>
      <c r="P41">
        <v>3.7072508016800003E-2</v>
      </c>
      <c r="Q41" t="s">
        <v>556</v>
      </c>
    </row>
    <row r="42" spans="1:17">
      <c r="A42" s="2" t="s">
        <v>592</v>
      </c>
      <c r="B42" s="2">
        <v>6</v>
      </c>
      <c r="C42" s="2" t="s">
        <v>596</v>
      </c>
      <c r="D42" s="2" t="s">
        <v>593</v>
      </c>
      <c r="E42" s="2" t="s">
        <v>594</v>
      </c>
      <c r="F42" s="2" t="s">
        <v>595</v>
      </c>
      <c r="G42" s="3">
        <v>0.62</v>
      </c>
      <c r="H42" s="6">
        <v>5.0000000000000002E-11</v>
      </c>
      <c r="I42" s="6">
        <v>2.88748601077E-5</v>
      </c>
      <c r="J42" s="7">
        <v>1.69</v>
      </c>
      <c r="K42" s="7">
        <f>1/J42</f>
        <v>0.59171597633136097</v>
      </c>
      <c r="L42" s="7">
        <v>0.18002177738399999</v>
      </c>
      <c r="M42" s="2" t="s">
        <v>597</v>
      </c>
      <c r="N42" s="3">
        <v>3.09028479095E-2</v>
      </c>
      <c r="O42" s="2">
        <v>0.18002177738399999</v>
      </c>
      <c r="P42" s="2">
        <v>1.1307320050100001E-4</v>
      </c>
      <c r="Q42" s="2" t="s">
        <v>598</v>
      </c>
    </row>
    <row r="43" spans="1:17">
      <c r="A43" t="s">
        <v>159</v>
      </c>
      <c r="B43">
        <v>18</v>
      </c>
      <c r="C43" t="s">
        <v>163</v>
      </c>
      <c r="D43" t="s">
        <v>160</v>
      </c>
      <c r="E43" t="s">
        <v>161</v>
      </c>
      <c r="F43" t="s">
        <v>162</v>
      </c>
      <c r="G43" s="3">
        <v>0.15</v>
      </c>
      <c r="H43" s="6">
        <v>1.0000000000000001E-18</v>
      </c>
      <c r="I43" s="5">
        <v>1.7040646169599999E-3</v>
      </c>
      <c r="J43" s="7">
        <v>5.47</v>
      </c>
      <c r="L43" s="7">
        <v>3.1889072768100002</v>
      </c>
      <c r="M43" t="s">
        <v>164</v>
      </c>
      <c r="N43" s="3">
        <v>2.57738896366E-2</v>
      </c>
      <c r="O43">
        <v>3.1889072768100002</v>
      </c>
      <c r="P43">
        <v>3.2141356727300001E-3</v>
      </c>
      <c r="Q43" t="s">
        <v>165</v>
      </c>
    </row>
    <row r="44" spans="1:17">
      <c r="A44" t="s">
        <v>511</v>
      </c>
      <c r="B44">
        <v>6</v>
      </c>
      <c r="C44" t="s">
        <v>515</v>
      </c>
      <c r="D44" t="s">
        <v>512</v>
      </c>
      <c r="E44" t="s">
        <v>513</v>
      </c>
      <c r="F44" t="s">
        <v>514</v>
      </c>
      <c r="G44" s="3">
        <v>0.25</v>
      </c>
      <c r="H44" s="6">
        <v>1E-13</v>
      </c>
      <c r="I44" s="5">
        <v>5.4563276005300003E-4</v>
      </c>
      <c r="J44" s="7">
        <v>1.43</v>
      </c>
      <c r="L44" s="7">
        <v>2.76953904369</v>
      </c>
      <c r="M44" t="s">
        <v>516</v>
      </c>
      <c r="N44" s="3" t="s">
        <v>517</v>
      </c>
      <c r="O44" t="s">
        <v>518</v>
      </c>
      <c r="P44" t="s">
        <v>519</v>
      </c>
      <c r="Q44" t="s">
        <v>520</v>
      </c>
    </row>
    <row r="45" spans="1:17">
      <c r="A45" s="2" t="s">
        <v>653</v>
      </c>
      <c r="B45" s="2">
        <v>9</v>
      </c>
      <c r="C45" s="2" t="s">
        <v>655</v>
      </c>
      <c r="D45" s="2" t="s">
        <v>512</v>
      </c>
      <c r="E45" s="2" t="s">
        <v>513</v>
      </c>
      <c r="F45" s="2" t="s">
        <v>654</v>
      </c>
      <c r="G45" s="3">
        <v>0.53</v>
      </c>
      <c r="H45" s="6">
        <v>2.0000000000000001E-10</v>
      </c>
      <c r="I45" s="5">
        <v>1.3870666507500001E-2</v>
      </c>
      <c r="J45" s="7">
        <v>1.1399999999999999</v>
      </c>
      <c r="K45" s="7">
        <f>1/J45</f>
        <v>0.87719298245614041</v>
      </c>
      <c r="L45" s="7">
        <v>0.55168154579899997</v>
      </c>
      <c r="M45" s="2" t="s">
        <v>656</v>
      </c>
      <c r="N45" s="3">
        <v>4.04791547495E-2</v>
      </c>
      <c r="O45" s="2">
        <v>0.55168154579899997</v>
      </c>
      <c r="P45" s="2">
        <v>4.3802934141999997E-2</v>
      </c>
      <c r="Q45" s="2" t="s">
        <v>657</v>
      </c>
    </row>
    <row r="46" spans="1:17">
      <c r="A46" t="s">
        <v>130</v>
      </c>
      <c r="B46">
        <v>16</v>
      </c>
      <c r="C46" t="s">
        <v>103</v>
      </c>
      <c r="D46" t="s">
        <v>20</v>
      </c>
      <c r="E46" t="s">
        <v>21</v>
      </c>
      <c r="F46" t="s">
        <v>131</v>
      </c>
      <c r="G46" s="3">
        <v>0.17</v>
      </c>
      <c r="H46" s="6">
        <v>4.0000000000000001E-10</v>
      </c>
      <c r="I46" s="6">
        <v>5.7539827189400004E-6</v>
      </c>
      <c r="J46" s="7">
        <v>1.46</v>
      </c>
      <c r="L46" s="7">
        <v>1.6001300682299999</v>
      </c>
      <c r="M46" t="s">
        <v>132</v>
      </c>
      <c r="N46" s="3" t="s">
        <v>133</v>
      </c>
      <c r="O46" t="s">
        <v>134</v>
      </c>
      <c r="P46" t="s">
        <v>135</v>
      </c>
      <c r="Q46" t="s">
        <v>136</v>
      </c>
    </row>
    <row r="47" spans="1:17">
      <c r="A47" t="s">
        <v>35</v>
      </c>
      <c r="B47">
        <v>11</v>
      </c>
      <c r="C47" t="s">
        <v>36</v>
      </c>
      <c r="D47" t="s">
        <v>20</v>
      </c>
      <c r="E47" t="s">
        <v>21</v>
      </c>
      <c r="F47" t="s">
        <v>22</v>
      </c>
      <c r="G47" s="3">
        <v>0.33800000000000002</v>
      </c>
      <c r="H47" s="6">
        <v>2.0000000000000002E-15</v>
      </c>
      <c r="I47" s="5">
        <v>2.4340470808499999E-4</v>
      </c>
      <c r="J47" s="7">
        <v>1.08</v>
      </c>
      <c r="L47" s="7">
        <v>5.4940775836500002</v>
      </c>
      <c r="M47" t="s">
        <v>37</v>
      </c>
      <c r="N47" s="3" t="s">
        <v>38</v>
      </c>
      <c r="O47" t="s">
        <v>39</v>
      </c>
      <c r="P47" t="s">
        <v>40</v>
      </c>
      <c r="Q47" t="s">
        <v>41</v>
      </c>
    </row>
    <row r="48" spans="1:17">
      <c r="A48" t="s">
        <v>19</v>
      </c>
      <c r="B48">
        <v>11</v>
      </c>
      <c r="C48" t="s">
        <v>23</v>
      </c>
      <c r="D48" t="s">
        <v>20</v>
      </c>
      <c r="E48" t="s">
        <v>21</v>
      </c>
      <c r="F48" t="s">
        <v>22</v>
      </c>
      <c r="G48" s="3">
        <v>0.315</v>
      </c>
      <c r="H48" s="6">
        <v>3E-10</v>
      </c>
      <c r="I48" s="5">
        <v>1.1671819959900001E-3</v>
      </c>
      <c r="J48" s="7">
        <v>1.07</v>
      </c>
      <c r="L48" s="7">
        <v>34.3117932149</v>
      </c>
      <c r="M48" t="s">
        <v>24</v>
      </c>
      <c r="N48" s="3">
        <v>1.68276511964E-4</v>
      </c>
      <c r="O48">
        <v>34.3117932149</v>
      </c>
      <c r="P48">
        <v>4.6530822033900004E-3</v>
      </c>
      <c r="Q48" t="s">
        <v>25</v>
      </c>
    </row>
    <row r="49" spans="1:17">
      <c r="A49" t="s">
        <v>363</v>
      </c>
      <c r="B49">
        <v>2</v>
      </c>
      <c r="C49" t="s">
        <v>364</v>
      </c>
      <c r="D49" t="s">
        <v>20</v>
      </c>
      <c r="E49" t="s">
        <v>21</v>
      </c>
      <c r="F49" t="s">
        <v>22</v>
      </c>
      <c r="G49" s="3">
        <v>0.40400000000000003</v>
      </c>
      <c r="H49" s="6">
        <v>2E-8</v>
      </c>
      <c r="I49" s="5">
        <v>5.6427917697799996E-3</v>
      </c>
      <c r="J49" s="7">
        <v>1.07</v>
      </c>
      <c r="L49" s="7">
        <v>1.9584522528399999</v>
      </c>
      <c r="M49" t="s">
        <v>365</v>
      </c>
      <c r="N49" s="3" t="s">
        <v>366</v>
      </c>
      <c r="O49" t="s">
        <v>367</v>
      </c>
      <c r="P49" t="s">
        <v>368</v>
      </c>
      <c r="Q49" t="s">
        <v>369</v>
      </c>
    </row>
    <row r="50" spans="1:17">
      <c r="A50" t="s">
        <v>262</v>
      </c>
      <c r="B50">
        <v>1</v>
      </c>
      <c r="C50" t="s">
        <v>263</v>
      </c>
      <c r="D50" t="s">
        <v>20</v>
      </c>
      <c r="E50" t="s">
        <v>21</v>
      </c>
      <c r="F50" t="s">
        <v>22</v>
      </c>
      <c r="G50" s="3">
        <v>0.182</v>
      </c>
      <c r="H50" s="6">
        <v>8.0000000000000002E-13</v>
      </c>
      <c r="I50" s="5">
        <v>6.1857463867300002E-3</v>
      </c>
      <c r="J50" s="7">
        <v>1.1000000000000001</v>
      </c>
      <c r="L50" s="7">
        <v>11.4038772213</v>
      </c>
      <c r="M50" t="s">
        <v>264</v>
      </c>
      <c r="N50" s="3">
        <v>1.5184747764500001E-4</v>
      </c>
      <c r="O50">
        <v>11.4038772213</v>
      </c>
      <c r="P50">
        <v>2.0234605734399998E-2</v>
      </c>
      <c r="Q50" t="s">
        <v>265</v>
      </c>
    </row>
    <row r="51" spans="1:17">
      <c r="A51" s="2" t="s">
        <v>599</v>
      </c>
      <c r="B51" s="2">
        <v>6</v>
      </c>
      <c r="C51" s="2" t="s">
        <v>600</v>
      </c>
      <c r="D51" s="2" t="s">
        <v>20</v>
      </c>
      <c r="E51" s="2" t="s">
        <v>21</v>
      </c>
      <c r="F51" s="2" t="s">
        <v>131</v>
      </c>
      <c r="G51" s="3">
        <v>0.69</v>
      </c>
      <c r="H51" s="6">
        <v>1E-8</v>
      </c>
      <c r="I51" s="5">
        <v>6.7505135810399996E-3</v>
      </c>
      <c r="J51" s="7">
        <v>1.38</v>
      </c>
      <c r="K51" s="7">
        <f>1/J51</f>
        <v>0.7246376811594204</v>
      </c>
      <c r="L51" s="7">
        <v>0.59996258885099996</v>
      </c>
      <c r="M51" s="2" t="s">
        <v>586</v>
      </c>
      <c r="N51" s="3">
        <v>2.7394952319999999E-2</v>
      </c>
      <c r="O51" s="2">
        <v>0.59996258885099996</v>
      </c>
      <c r="P51" s="2">
        <v>1.7320090973999999E-2</v>
      </c>
      <c r="Q51" s="2" t="s">
        <v>601</v>
      </c>
    </row>
    <row r="52" spans="1:17">
      <c r="A52" s="2" t="s">
        <v>308</v>
      </c>
      <c r="B52" s="2">
        <v>1</v>
      </c>
      <c r="C52" s="2" t="s">
        <v>309</v>
      </c>
      <c r="D52" s="2" t="s">
        <v>20</v>
      </c>
      <c r="E52" s="2" t="s">
        <v>21</v>
      </c>
      <c r="F52" s="2" t="s">
        <v>22</v>
      </c>
      <c r="G52" s="3">
        <v>0.85699999999999998</v>
      </c>
      <c r="H52" s="6">
        <v>3.9999999999999999E-16</v>
      </c>
      <c r="I52" s="5">
        <v>7.5245303168999999E-3</v>
      </c>
      <c r="J52" s="7">
        <v>1.1399999999999999</v>
      </c>
      <c r="K52" s="7">
        <f>1/J52</f>
        <v>0.87719298245614041</v>
      </c>
      <c r="L52" s="7">
        <v>0.16551870048699999</v>
      </c>
      <c r="M52" s="2" t="s">
        <v>310</v>
      </c>
      <c r="N52" s="3">
        <v>4.4975238351900003E-3</v>
      </c>
      <c r="O52" s="2">
        <v>0.16551870048699999</v>
      </c>
      <c r="P52" s="2">
        <v>3.3721956704899997E-2</v>
      </c>
      <c r="Q52" s="2" t="s">
        <v>311</v>
      </c>
    </row>
    <row r="53" spans="1:17">
      <c r="A53" t="s">
        <v>317</v>
      </c>
      <c r="B53">
        <v>20</v>
      </c>
      <c r="C53" t="s">
        <v>318</v>
      </c>
      <c r="D53" t="s">
        <v>20</v>
      </c>
      <c r="E53" t="s">
        <v>21</v>
      </c>
      <c r="F53" t="s">
        <v>22</v>
      </c>
      <c r="G53" s="3">
        <v>0.46400000000000002</v>
      </c>
      <c r="H53" s="6">
        <v>9.9999999999999998E-13</v>
      </c>
      <c r="I53" s="5">
        <v>2.2378036850100001E-2</v>
      </c>
      <c r="J53" s="7">
        <v>1.0900000000000001</v>
      </c>
      <c r="L53" s="7">
        <v>3.9622852875299999</v>
      </c>
      <c r="M53" t="s">
        <v>319</v>
      </c>
      <c r="N53" s="3">
        <v>5.8878944889299996E-4</v>
      </c>
      <c r="O53">
        <v>3.9622852875299999</v>
      </c>
      <c r="P53">
        <v>4.82019623992E-2</v>
      </c>
      <c r="Q53" t="s">
        <v>320</v>
      </c>
    </row>
    <row r="54" spans="1:17">
      <c r="A54" t="s">
        <v>221</v>
      </c>
      <c r="B54">
        <v>19</v>
      </c>
      <c r="C54" t="s">
        <v>222</v>
      </c>
      <c r="D54" t="s">
        <v>55</v>
      </c>
      <c r="E54" t="s">
        <v>56</v>
      </c>
      <c r="F54" t="s">
        <v>57</v>
      </c>
      <c r="G54" s="3">
        <v>0.28999999999999998</v>
      </c>
      <c r="H54" s="6">
        <v>2E-12</v>
      </c>
      <c r="I54" s="5">
        <v>2.5244965228099999E-3</v>
      </c>
      <c r="J54" s="7">
        <v>1.29</v>
      </c>
      <c r="L54" s="7">
        <v>73.289855072500004</v>
      </c>
      <c r="M54" t="s">
        <v>223</v>
      </c>
      <c r="N54" s="4">
        <v>6.7290222730599997E-5</v>
      </c>
      <c r="O54">
        <v>73.289855072500004</v>
      </c>
      <c r="P54">
        <v>2.0333890754400001E-2</v>
      </c>
      <c r="Q54" t="s">
        <v>224</v>
      </c>
    </row>
    <row r="55" spans="1:17">
      <c r="A55" t="s">
        <v>54</v>
      </c>
      <c r="B55">
        <v>11</v>
      </c>
      <c r="C55" t="s">
        <v>58</v>
      </c>
      <c r="D55" t="s">
        <v>55</v>
      </c>
      <c r="E55" t="s">
        <v>56</v>
      </c>
      <c r="F55" t="s">
        <v>57</v>
      </c>
      <c r="G55" s="3">
        <v>0.42</v>
      </c>
      <c r="H55" s="6">
        <v>6.9999999999999997E-34</v>
      </c>
      <c r="I55" s="5">
        <v>2.5291194473199999E-3</v>
      </c>
      <c r="J55" s="7">
        <v>1.52</v>
      </c>
      <c r="L55" s="7">
        <v>73.1992753623</v>
      </c>
      <c r="M55" t="s">
        <v>59</v>
      </c>
      <c r="N55" s="4">
        <v>8.4223292793900002E-5</v>
      </c>
      <c r="O55">
        <v>73.1992753623</v>
      </c>
      <c r="P55">
        <v>2.0358708371400001E-2</v>
      </c>
      <c r="Q55" t="s">
        <v>60</v>
      </c>
    </row>
    <row r="56" spans="1:17">
      <c r="A56" t="s">
        <v>561</v>
      </c>
      <c r="B56">
        <v>6</v>
      </c>
      <c r="C56" t="s">
        <v>564</v>
      </c>
      <c r="D56" t="s">
        <v>386</v>
      </c>
      <c r="E56" t="s">
        <v>562</v>
      </c>
      <c r="F56" t="s">
        <v>563</v>
      </c>
      <c r="G56" s="3">
        <v>0.42</v>
      </c>
      <c r="H56" s="6">
        <v>5.0000000000000001E-9</v>
      </c>
      <c r="I56" s="5">
        <v>7.1616045926899997E-3</v>
      </c>
      <c r="J56" s="7">
        <v>1.31</v>
      </c>
      <c r="L56" s="7">
        <v>1.1535365494700001</v>
      </c>
      <c r="M56" t="s">
        <v>565</v>
      </c>
      <c r="N56" s="3">
        <v>4.1032974428000003E-2</v>
      </c>
      <c r="O56">
        <v>1.1535365494700001</v>
      </c>
      <c r="P56">
        <v>1.4831256634400001E-2</v>
      </c>
      <c r="Q56" t="s">
        <v>566</v>
      </c>
    </row>
    <row r="57" spans="1:17">
      <c r="A57" t="s">
        <v>473</v>
      </c>
      <c r="B57">
        <v>5</v>
      </c>
      <c r="C57" t="s">
        <v>470</v>
      </c>
      <c r="D57" t="s">
        <v>467</v>
      </c>
      <c r="E57" t="s">
        <v>468</v>
      </c>
      <c r="F57" t="s">
        <v>474</v>
      </c>
      <c r="G57" s="3">
        <v>0.39</v>
      </c>
      <c r="H57" s="6">
        <v>3E-11</v>
      </c>
      <c r="I57" s="5">
        <v>8.5229317196500003E-4</v>
      </c>
      <c r="J57" s="7">
        <v>1.27</v>
      </c>
      <c r="L57" s="7">
        <v>6.5945142101799998</v>
      </c>
      <c r="M57" t="s">
        <v>471</v>
      </c>
      <c r="N57" s="3">
        <v>3.70096225019E-4</v>
      </c>
      <c r="O57">
        <v>6.5945142101799998</v>
      </c>
      <c r="P57">
        <v>2.0473461368999998E-3</v>
      </c>
      <c r="Q57" t="s">
        <v>472</v>
      </c>
    </row>
    <row r="58" spans="1:17">
      <c r="A58" t="s">
        <v>466</v>
      </c>
      <c r="B58">
        <v>5</v>
      </c>
      <c r="C58" t="s">
        <v>470</v>
      </c>
      <c r="D58" t="s">
        <v>467</v>
      </c>
      <c r="E58" t="s">
        <v>468</v>
      </c>
      <c r="F58" t="s">
        <v>469</v>
      </c>
      <c r="G58" s="3">
        <v>0.3</v>
      </c>
      <c r="H58" s="6">
        <v>3.0000000000000002E-40</v>
      </c>
      <c r="I58" s="5">
        <v>8.5229317196500003E-4</v>
      </c>
      <c r="J58" s="7">
        <v>1.41</v>
      </c>
      <c r="L58" s="7">
        <v>6.5945142101799998</v>
      </c>
      <c r="M58" t="s">
        <v>471</v>
      </c>
      <c r="N58" s="3">
        <v>3.70096225019E-4</v>
      </c>
      <c r="O58">
        <v>6.5945142101799998</v>
      </c>
      <c r="P58">
        <v>2.0473461368999998E-3</v>
      </c>
      <c r="Q58" t="s">
        <v>472</v>
      </c>
    </row>
    <row r="59" spans="1:17">
      <c r="A59" t="s">
        <v>116</v>
      </c>
      <c r="B59">
        <v>16</v>
      </c>
      <c r="C59" t="s">
        <v>113</v>
      </c>
      <c r="D59" t="s">
        <v>69</v>
      </c>
      <c r="E59" t="s">
        <v>70</v>
      </c>
      <c r="F59" t="s">
        <v>117</v>
      </c>
      <c r="G59" s="3">
        <v>0.09</v>
      </c>
      <c r="H59" s="6">
        <v>3.0000000000000001E-27</v>
      </c>
      <c r="I59" s="6">
        <v>1.19204641126E-5</v>
      </c>
      <c r="J59" s="7">
        <v>1.67</v>
      </c>
      <c r="L59" s="7">
        <v>1.7289725915800001</v>
      </c>
      <c r="M59" t="s">
        <v>118</v>
      </c>
      <c r="N59" s="3" t="s">
        <v>119</v>
      </c>
      <c r="O59" t="s">
        <v>120</v>
      </c>
      <c r="P59" t="s">
        <v>121</v>
      </c>
      <c r="Q59" t="s">
        <v>122</v>
      </c>
    </row>
    <row r="60" spans="1:17">
      <c r="A60" t="s">
        <v>332</v>
      </c>
      <c r="B60">
        <v>22</v>
      </c>
      <c r="C60" t="s">
        <v>127</v>
      </c>
      <c r="D60" t="s">
        <v>69</v>
      </c>
      <c r="E60" t="s">
        <v>70</v>
      </c>
      <c r="F60" t="s">
        <v>117</v>
      </c>
      <c r="G60" s="3">
        <v>0.37</v>
      </c>
      <c r="H60" s="6">
        <v>2.0000000000000001E-9</v>
      </c>
      <c r="I60" s="5">
        <v>3.5335546456599998E-3</v>
      </c>
      <c r="J60" s="7">
        <v>1.2</v>
      </c>
      <c r="L60" s="7">
        <v>5.8113526569999996</v>
      </c>
      <c r="M60" t="s">
        <v>333</v>
      </c>
      <c r="N60" s="3">
        <v>3.8695783841999999E-4</v>
      </c>
      <c r="O60">
        <v>5.8113526569999996</v>
      </c>
      <c r="P60">
        <v>8.3031564711899992E-3</v>
      </c>
      <c r="Q60" t="s">
        <v>334</v>
      </c>
    </row>
    <row r="61" spans="1:17">
      <c r="A61" s="2" t="s">
        <v>296</v>
      </c>
      <c r="B61" s="2">
        <v>1</v>
      </c>
      <c r="C61" s="2" t="s">
        <v>298</v>
      </c>
      <c r="D61" s="2" t="s">
        <v>69</v>
      </c>
      <c r="E61" s="2" t="s">
        <v>70</v>
      </c>
      <c r="F61" s="2" t="s">
        <v>297</v>
      </c>
      <c r="G61" s="3">
        <v>0.67</v>
      </c>
      <c r="H61" s="6">
        <v>8.9999999999999999E-8</v>
      </c>
      <c r="I61" s="5">
        <v>6.70675589618E-3</v>
      </c>
      <c r="J61" s="7">
        <v>1.1499999999999999</v>
      </c>
      <c r="K61" s="7">
        <f>1/J61</f>
        <v>0.86956521739130443</v>
      </c>
      <c r="L61" s="7">
        <v>0.24557768431499999</v>
      </c>
      <c r="M61" s="2" t="s">
        <v>299</v>
      </c>
      <c r="N61" s="3">
        <v>3.4915494383200001E-3</v>
      </c>
      <c r="O61" s="2">
        <v>0.24557768431499999</v>
      </c>
      <c r="P61" s="2">
        <v>2.6421537177299999E-2</v>
      </c>
      <c r="Q61" s="2" t="s">
        <v>300</v>
      </c>
    </row>
    <row r="62" spans="1:17">
      <c r="A62" s="2" t="s">
        <v>68</v>
      </c>
      <c r="B62" s="2">
        <v>11</v>
      </c>
      <c r="C62" s="2" t="s">
        <v>72</v>
      </c>
      <c r="D62" s="2" t="s">
        <v>69</v>
      </c>
      <c r="E62" s="2" t="s">
        <v>70</v>
      </c>
      <c r="F62" s="2" t="s">
        <v>71</v>
      </c>
      <c r="G62" s="3">
        <v>0.87</v>
      </c>
      <c r="H62" s="6">
        <v>3E-9</v>
      </c>
      <c r="I62" s="5">
        <v>8.5006361019400005E-3</v>
      </c>
      <c r="J62" s="7">
        <v>1.19</v>
      </c>
      <c r="K62" s="7">
        <f>1/J62</f>
        <v>0.84033613445378152</v>
      </c>
      <c r="L62" s="7">
        <v>0.168726651649</v>
      </c>
      <c r="M62" s="2" t="s">
        <v>73</v>
      </c>
      <c r="N62" s="3">
        <v>2.6752363966800002E-3</v>
      </c>
      <c r="O62" s="2">
        <v>0.168726651649</v>
      </c>
      <c r="P62" s="2">
        <v>4.8876211543699997E-2</v>
      </c>
      <c r="Q62" s="2" t="s">
        <v>74</v>
      </c>
    </row>
    <row r="63" spans="1:17">
      <c r="A63" t="s">
        <v>538</v>
      </c>
      <c r="B63">
        <v>6</v>
      </c>
      <c r="C63" t="s">
        <v>542</v>
      </c>
      <c r="D63" t="s">
        <v>539</v>
      </c>
      <c r="E63" t="s">
        <v>540</v>
      </c>
      <c r="F63" t="s">
        <v>541</v>
      </c>
      <c r="G63" s="3">
        <v>0.32</v>
      </c>
      <c r="H63" s="6">
        <v>1E-10</v>
      </c>
      <c r="I63" s="5">
        <v>1.1467446975500001E-3</v>
      </c>
      <c r="J63" s="7">
        <v>1.19</v>
      </c>
      <c r="L63" s="7">
        <v>1.79046729723</v>
      </c>
      <c r="M63" t="s">
        <v>543</v>
      </c>
      <c r="N63" s="3" t="s">
        <v>544</v>
      </c>
      <c r="O63" t="s">
        <v>545</v>
      </c>
      <c r="P63" t="s">
        <v>546</v>
      </c>
      <c r="Q63" t="s">
        <v>547</v>
      </c>
    </row>
    <row r="64" spans="1:17">
      <c r="A64" t="s">
        <v>494</v>
      </c>
      <c r="B64">
        <v>6</v>
      </c>
      <c r="C64" t="s">
        <v>498</v>
      </c>
      <c r="D64" t="s">
        <v>495</v>
      </c>
      <c r="E64" t="s">
        <v>496</v>
      </c>
      <c r="F64" t="s">
        <v>497</v>
      </c>
      <c r="G64" s="3">
        <v>0.13</v>
      </c>
      <c r="H64" s="6">
        <v>2E-90</v>
      </c>
      <c r="I64" s="5">
        <v>5.2349930057499997E-3</v>
      </c>
      <c r="J64" s="7">
        <v>5.64</v>
      </c>
      <c r="L64" s="7">
        <v>32.879699248100003</v>
      </c>
      <c r="M64" t="s">
        <v>499</v>
      </c>
      <c r="N64" s="3">
        <v>1.19936947433E-4</v>
      </c>
      <c r="O64">
        <v>32.879699248100003</v>
      </c>
      <c r="P64">
        <v>3.5026492216499998E-2</v>
      </c>
      <c r="Q64" t="s">
        <v>500</v>
      </c>
    </row>
    <row r="65" spans="1:17">
      <c r="A65" t="s">
        <v>385</v>
      </c>
      <c r="B65">
        <v>3</v>
      </c>
      <c r="C65" t="s">
        <v>389</v>
      </c>
      <c r="D65" t="s">
        <v>386</v>
      </c>
      <c r="E65" t="s">
        <v>387</v>
      </c>
      <c r="F65" t="s">
        <v>388</v>
      </c>
      <c r="G65" s="3">
        <v>0.38</v>
      </c>
      <c r="H65" s="6">
        <v>5.0000000000000001E-9</v>
      </c>
      <c r="I65" s="5">
        <v>5.5654702512100002E-3</v>
      </c>
      <c r="J65" s="7">
        <v>1.0900000000000001</v>
      </c>
      <c r="L65" s="7">
        <v>3.4550314291499999</v>
      </c>
      <c r="M65" t="s">
        <v>390</v>
      </c>
      <c r="N65" s="3">
        <v>3.5327366933600001E-4</v>
      </c>
      <c r="O65">
        <v>3.4550314291499999</v>
      </c>
      <c r="P65">
        <v>8.7650094145900002E-3</v>
      </c>
      <c r="Q65" t="s">
        <v>391</v>
      </c>
    </row>
    <row r="66" spans="1:17">
      <c r="A66" t="s">
        <v>438</v>
      </c>
      <c r="B66">
        <v>4</v>
      </c>
      <c r="C66" t="s">
        <v>408</v>
      </c>
      <c r="D66" t="s">
        <v>246</v>
      </c>
      <c r="E66" t="s">
        <v>247</v>
      </c>
      <c r="F66" t="s">
        <v>248</v>
      </c>
      <c r="G66" s="3">
        <v>0.31</v>
      </c>
      <c r="H66" s="6">
        <v>3.9999999999999999E-12</v>
      </c>
      <c r="I66" s="5">
        <v>2.36482261103E-3</v>
      </c>
      <c r="J66" s="7">
        <v>1.1599999999999999</v>
      </c>
      <c r="L66" s="7">
        <v>8.1931283906000001</v>
      </c>
      <c r="M66" t="s">
        <v>409</v>
      </c>
      <c r="N66" s="3" t="s">
        <v>410</v>
      </c>
      <c r="O66" t="s">
        <v>411</v>
      </c>
      <c r="P66" t="s">
        <v>412</v>
      </c>
      <c r="Q66" t="s">
        <v>413</v>
      </c>
    </row>
    <row r="67" spans="1:17">
      <c r="A67" t="s">
        <v>414</v>
      </c>
      <c r="B67">
        <v>4</v>
      </c>
      <c r="C67" t="s">
        <v>416</v>
      </c>
      <c r="D67" t="s">
        <v>246</v>
      </c>
      <c r="E67" t="s">
        <v>247</v>
      </c>
      <c r="F67" t="s">
        <v>415</v>
      </c>
      <c r="G67" s="3">
        <v>0.12</v>
      </c>
      <c r="H67" s="6">
        <v>3.0000000000000001E-12</v>
      </c>
      <c r="I67" s="5">
        <v>2.36482261103E-3</v>
      </c>
      <c r="J67" s="7">
        <v>1.21</v>
      </c>
      <c r="L67" s="7">
        <v>8.1931283906000001</v>
      </c>
      <c r="M67" t="s">
        <v>409</v>
      </c>
      <c r="N67" s="3" t="s">
        <v>410</v>
      </c>
      <c r="O67" t="s">
        <v>411</v>
      </c>
      <c r="P67" t="s">
        <v>412</v>
      </c>
      <c r="Q67" t="s">
        <v>413</v>
      </c>
    </row>
    <row r="68" spans="1:17">
      <c r="A68" t="s">
        <v>406</v>
      </c>
      <c r="B68">
        <v>4</v>
      </c>
      <c r="C68" t="s">
        <v>408</v>
      </c>
      <c r="D68" t="s">
        <v>246</v>
      </c>
      <c r="E68" t="s">
        <v>247</v>
      </c>
      <c r="F68" t="s">
        <v>407</v>
      </c>
      <c r="G68" s="3">
        <v>7.4999999999999997E-2</v>
      </c>
      <c r="H68" s="6">
        <v>4.0000000000000001E-8</v>
      </c>
      <c r="I68" s="5">
        <v>2.36482261103E-3</v>
      </c>
      <c r="J68" s="7">
        <v>1.31</v>
      </c>
      <c r="L68" s="7">
        <v>8.1931283906000001</v>
      </c>
      <c r="M68" t="s">
        <v>409</v>
      </c>
      <c r="N68" s="3" t="s">
        <v>410</v>
      </c>
      <c r="O68" t="s">
        <v>411</v>
      </c>
      <c r="P68" t="s">
        <v>412</v>
      </c>
      <c r="Q68" t="s">
        <v>413</v>
      </c>
    </row>
    <row r="69" spans="1:17">
      <c r="A69" t="s">
        <v>245</v>
      </c>
      <c r="B69">
        <v>1</v>
      </c>
      <c r="C69" t="s">
        <v>249</v>
      </c>
      <c r="D69" t="s">
        <v>246</v>
      </c>
      <c r="E69" t="s">
        <v>247</v>
      </c>
      <c r="F69" t="s">
        <v>248</v>
      </c>
      <c r="G69" s="3">
        <v>0.03</v>
      </c>
      <c r="H69" s="6">
        <v>3.9999999999999999E-12</v>
      </c>
      <c r="I69" s="5">
        <v>5.4534454989499997E-3</v>
      </c>
      <c r="J69" s="7">
        <v>1.47</v>
      </c>
      <c r="L69" s="7">
        <v>2.2919603636699999</v>
      </c>
      <c r="M69" t="s">
        <v>250</v>
      </c>
      <c r="N69" s="3" t="s">
        <v>251</v>
      </c>
      <c r="O69" t="s">
        <v>252</v>
      </c>
      <c r="P69" t="s">
        <v>253</v>
      </c>
      <c r="Q69" t="s">
        <v>254</v>
      </c>
    </row>
    <row r="70" spans="1:17">
      <c r="A70" t="s">
        <v>629</v>
      </c>
      <c r="B70">
        <v>9</v>
      </c>
      <c r="C70" t="s">
        <v>633</v>
      </c>
      <c r="D70" t="s">
        <v>630</v>
      </c>
      <c r="E70" t="s">
        <v>631</v>
      </c>
      <c r="F70" t="s">
        <v>632</v>
      </c>
      <c r="G70" s="3">
        <v>0.38</v>
      </c>
      <c r="H70" s="6">
        <v>6E-9</v>
      </c>
      <c r="I70" s="5">
        <v>3.6561950755200002E-4</v>
      </c>
      <c r="J70" s="7">
        <v>1.59</v>
      </c>
      <c r="L70" s="7">
        <v>31.799884326200001</v>
      </c>
      <c r="M70" t="s">
        <v>634</v>
      </c>
      <c r="N70" s="3">
        <v>3.70108677366E-4</v>
      </c>
      <c r="O70">
        <v>31.799884326200001</v>
      </c>
      <c r="P70">
        <v>2.2619193320699998E-3</v>
      </c>
      <c r="Q70" t="s">
        <v>635</v>
      </c>
    </row>
    <row r="71" spans="1:17">
      <c r="A71" t="s">
        <v>214</v>
      </c>
      <c r="B71">
        <v>19</v>
      </c>
      <c r="C71" t="s">
        <v>215</v>
      </c>
      <c r="D71" t="s">
        <v>88</v>
      </c>
      <c r="E71" t="s">
        <v>89</v>
      </c>
      <c r="F71" t="s">
        <v>90</v>
      </c>
      <c r="G71" s="3">
        <v>0.23</v>
      </c>
      <c r="H71" s="6">
        <v>2.0000000000000001E-13</v>
      </c>
      <c r="I71" s="6">
        <v>2.9368920747600001E-5</v>
      </c>
      <c r="J71" s="7">
        <v>1.38</v>
      </c>
      <c r="L71" s="7">
        <v>1.77159182007</v>
      </c>
      <c r="M71" t="s">
        <v>216</v>
      </c>
      <c r="N71" s="3" t="s">
        <v>217</v>
      </c>
      <c r="O71" t="s">
        <v>218</v>
      </c>
      <c r="P71" t="s">
        <v>219</v>
      </c>
      <c r="Q71" t="s">
        <v>220</v>
      </c>
    </row>
    <row r="72" spans="1:17">
      <c r="A72" t="s">
        <v>266</v>
      </c>
      <c r="B72">
        <v>1</v>
      </c>
      <c r="C72" t="s">
        <v>268</v>
      </c>
      <c r="D72" t="s">
        <v>88</v>
      </c>
      <c r="E72" t="s">
        <v>89</v>
      </c>
      <c r="F72" t="s">
        <v>267</v>
      </c>
      <c r="G72" s="3">
        <v>0.23200000000000001</v>
      </c>
      <c r="H72" s="6">
        <v>7.9999999999999998E-12</v>
      </c>
      <c r="I72" s="6">
        <v>7.6210095334700004E-5</v>
      </c>
      <c r="J72" s="7">
        <v>1.48</v>
      </c>
      <c r="L72" s="7">
        <v>14.244635193100001</v>
      </c>
      <c r="M72" t="s">
        <v>269</v>
      </c>
      <c r="N72" s="3">
        <v>6.5727383039000003E-4</v>
      </c>
      <c r="O72">
        <v>14.244635193100001</v>
      </c>
      <c r="P72">
        <v>2.9059343973600001E-4</v>
      </c>
      <c r="Q72" t="s">
        <v>270</v>
      </c>
    </row>
    <row r="73" spans="1:17">
      <c r="A73" t="s">
        <v>87</v>
      </c>
      <c r="B73">
        <v>12</v>
      </c>
      <c r="C73" t="s">
        <v>91</v>
      </c>
      <c r="D73" t="s">
        <v>88</v>
      </c>
      <c r="E73" t="s">
        <v>89</v>
      </c>
      <c r="F73" t="s">
        <v>90</v>
      </c>
      <c r="G73" s="3">
        <v>0.4</v>
      </c>
      <c r="H73" s="6">
        <v>2.0000000000000001E-9</v>
      </c>
      <c r="I73" s="5">
        <v>5.5025328867200005E-4</v>
      </c>
      <c r="J73" s="7">
        <v>1.22</v>
      </c>
      <c r="L73" s="7">
        <v>5.2874594093100002</v>
      </c>
      <c r="M73" t="s">
        <v>92</v>
      </c>
      <c r="N73" s="3" t="s">
        <v>93</v>
      </c>
      <c r="O73" t="s">
        <v>94</v>
      </c>
      <c r="P73" t="s">
        <v>95</v>
      </c>
      <c r="Q73" t="s">
        <v>96</v>
      </c>
    </row>
    <row r="74" spans="1:17">
      <c r="A74" t="s">
        <v>648</v>
      </c>
      <c r="B74">
        <v>9</v>
      </c>
      <c r="C74" t="s">
        <v>650</v>
      </c>
      <c r="D74" t="s">
        <v>88</v>
      </c>
      <c r="E74" t="s">
        <v>89</v>
      </c>
      <c r="F74" t="s">
        <v>649</v>
      </c>
      <c r="G74" s="3">
        <v>0.46</v>
      </c>
      <c r="H74" s="6">
        <v>2.9999999999999998E-14</v>
      </c>
      <c r="I74" s="5">
        <v>6.14567210656E-3</v>
      </c>
      <c r="J74" s="7">
        <v>1.56</v>
      </c>
      <c r="L74" s="7">
        <v>3.7701863354</v>
      </c>
      <c r="M74" t="s">
        <v>651</v>
      </c>
      <c r="N74" s="3">
        <v>2.9397850915700002E-3</v>
      </c>
      <c r="O74">
        <v>3.7701863354</v>
      </c>
      <c r="P74">
        <v>1.28380250527E-2</v>
      </c>
      <c r="Q74" t="s">
        <v>652</v>
      </c>
    </row>
    <row r="75" spans="1:17">
      <c r="A75" t="s">
        <v>97</v>
      </c>
      <c r="B75">
        <v>14</v>
      </c>
      <c r="C75" t="s">
        <v>98</v>
      </c>
      <c r="D75" t="s">
        <v>88</v>
      </c>
      <c r="E75" t="s">
        <v>89</v>
      </c>
      <c r="F75" t="s">
        <v>90</v>
      </c>
      <c r="G75" s="3">
        <v>0.4</v>
      </c>
      <c r="H75" s="6">
        <v>2.9999999999999998E-13</v>
      </c>
      <c r="I75" s="5">
        <v>9.4383118573699992E-3</v>
      </c>
      <c r="J75" s="7">
        <v>1.22</v>
      </c>
      <c r="L75" s="7">
        <v>2.7529552238799999</v>
      </c>
      <c r="M75" t="s">
        <v>99</v>
      </c>
      <c r="N75" s="3">
        <v>5.5792249949300002E-3</v>
      </c>
      <c r="O75">
        <v>2.7529552238799999</v>
      </c>
      <c r="P75">
        <v>1.6698773883099999E-2</v>
      </c>
      <c r="Q75" t="s">
        <v>100</v>
      </c>
    </row>
    <row r="76" spans="1:17">
      <c r="A76" t="s">
        <v>378</v>
      </c>
      <c r="B76">
        <v>3</v>
      </c>
      <c r="C76" t="s">
        <v>382</v>
      </c>
      <c r="D76" t="s">
        <v>379</v>
      </c>
      <c r="E76" t="s">
        <v>380</v>
      </c>
      <c r="F76" t="s">
        <v>381</v>
      </c>
      <c r="G76" s="3">
        <v>0.28000000000000003</v>
      </c>
      <c r="H76" s="6">
        <v>9.9999999999999998E-17</v>
      </c>
      <c r="I76" s="5">
        <v>2.2504558196E-3</v>
      </c>
      <c r="J76" s="7">
        <v>1.39</v>
      </c>
      <c r="L76" s="7">
        <v>4.7285177975500003</v>
      </c>
      <c r="M76" t="s">
        <v>383</v>
      </c>
      <c r="N76" s="3">
        <v>2.3750168440899999E-3</v>
      </c>
      <c r="O76">
        <v>4.7285177975500003</v>
      </c>
      <c r="P76">
        <v>5.2292743315900002E-3</v>
      </c>
      <c r="Q76" t="s">
        <v>384</v>
      </c>
    </row>
    <row r="77" spans="1:17">
      <c r="A77" t="s">
        <v>625</v>
      </c>
      <c r="B77">
        <v>8</v>
      </c>
      <c r="C77" t="s">
        <v>498</v>
      </c>
      <c r="D77" t="s">
        <v>341</v>
      </c>
      <c r="E77" t="s">
        <v>342</v>
      </c>
      <c r="F77" t="s">
        <v>626</v>
      </c>
      <c r="G77" s="3">
        <v>0.18</v>
      </c>
      <c r="H77" s="6">
        <v>4.0000000000000001E-13</v>
      </c>
      <c r="I77" s="6">
        <v>7.8328436771500003E-10</v>
      </c>
      <c r="J77" s="7">
        <v>1.87</v>
      </c>
      <c r="L77" s="7">
        <v>1.6969685119</v>
      </c>
      <c r="M77" t="s">
        <v>627</v>
      </c>
      <c r="N77" s="3">
        <v>3.5902957703799997E-2</v>
      </c>
      <c r="O77">
        <v>1.6969685119</v>
      </c>
      <c r="P77" s="1">
        <v>1.54385626631E-9</v>
      </c>
      <c r="Q77" t="s">
        <v>628</v>
      </c>
    </row>
    <row r="78" spans="1:17">
      <c r="A78" t="s">
        <v>340</v>
      </c>
      <c r="B78">
        <v>2</v>
      </c>
      <c r="C78" t="s">
        <v>344</v>
      </c>
      <c r="D78" t="s">
        <v>341</v>
      </c>
      <c r="E78" t="s">
        <v>342</v>
      </c>
      <c r="F78" t="s">
        <v>343</v>
      </c>
      <c r="G78" s="3">
        <v>0.15</v>
      </c>
      <c r="H78" s="6">
        <v>5.0000000000000001E-9</v>
      </c>
      <c r="I78" s="5">
        <v>6.3028014317300001E-3</v>
      </c>
      <c r="J78" s="7">
        <v>1.1200000000000001</v>
      </c>
      <c r="L78" s="7">
        <v>1.98313406467</v>
      </c>
      <c r="M78" t="s">
        <v>345</v>
      </c>
      <c r="N78" s="3">
        <v>4.02059080816E-3</v>
      </c>
      <c r="O78">
        <v>1.98313406467</v>
      </c>
      <c r="P78">
        <v>1.0445771614299999E-2</v>
      </c>
      <c r="Q78" t="s">
        <v>346</v>
      </c>
    </row>
    <row r="79" spans="1:17">
      <c r="A79" t="s">
        <v>457</v>
      </c>
      <c r="B79">
        <v>4</v>
      </c>
      <c r="C79" t="s">
        <v>459</v>
      </c>
      <c r="D79" t="s">
        <v>341</v>
      </c>
      <c r="E79" t="s">
        <v>342</v>
      </c>
      <c r="F79" t="s">
        <v>458</v>
      </c>
      <c r="G79" s="3">
        <v>0.46</v>
      </c>
      <c r="H79" s="6">
        <v>9.9999999999999994E-12</v>
      </c>
      <c r="I79" s="5">
        <v>1.1927925059E-2</v>
      </c>
      <c r="J79" s="7">
        <v>1.08</v>
      </c>
      <c r="L79" s="7">
        <v>1.66085328604</v>
      </c>
      <c r="M79" t="s">
        <v>460</v>
      </c>
      <c r="N79" s="3">
        <v>5.8716645916799997E-3</v>
      </c>
      <c r="O79">
        <v>1.66085328604</v>
      </c>
      <c r="P79">
        <v>2.2644660869100001E-2</v>
      </c>
      <c r="Q79" t="s">
        <v>461</v>
      </c>
    </row>
    <row r="80" spans="1:17">
      <c r="A80" t="s">
        <v>557</v>
      </c>
      <c r="B80">
        <v>6</v>
      </c>
      <c r="C80" t="s">
        <v>558</v>
      </c>
      <c r="D80" t="s">
        <v>341</v>
      </c>
      <c r="E80" t="s">
        <v>342</v>
      </c>
      <c r="F80" t="s">
        <v>343</v>
      </c>
      <c r="G80" s="3">
        <v>0.4</v>
      </c>
      <c r="H80" s="6">
        <v>5.0000000000000001E-9</v>
      </c>
      <c r="I80" s="5">
        <v>2.7606167150299999E-2</v>
      </c>
      <c r="J80" s="7">
        <v>1.07</v>
      </c>
      <c r="L80" s="7">
        <v>2.7897115384600002</v>
      </c>
      <c r="M80" t="s">
        <v>559</v>
      </c>
      <c r="N80" s="3">
        <v>8.4112778413299996E-4</v>
      </c>
      <c r="O80">
        <v>2.7897115384600002</v>
      </c>
      <c r="P80">
        <v>4.2771869534200001E-2</v>
      </c>
      <c r="Q80" t="s">
        <v>560</v>
      </c>
    </row>
    <row r="81" spans="1:17">
      <c r="A81" t="s">
        <v>525</v>
      </c>
      <c r="B81">
        <v>6</v>
      </c>
      <c r="C81" t="s">
        <v>527</v>
      </c>
      <c r="D81" t="s">
        <v>239</v>
      </c>
      <c r="E81" t="s">
        <v>240</v>
      </c>
      <c r="F81" t="s">
        <v>526</v>
      </c>
      <c r="G81" s="3">
        <v>0.32</v>
      </c>
      <c r="H81" s="6">
        <v>8.9999999999999996E-12</v>
      </c>
      <c r="I81" s="5">
        <v>9.0280446468400007E-3</v>
      </c>
      <c r="J81" s="7">
        <v>1.19</v>
      </c>
      <c r="L81" s="7">
        <v>30.652061855700001</v>
      </c>
      <c r="M81" t="s">
        <v>528</v>
      </c>
      <c r="N81" s="4">
        <v>5.05765729314E-5</v>
      </c>
      <c r="O81">
        <v>30.652061855700001</v>
      </c>
      <c r="P81">
        <v>4.7498481506200001E-2</v>
      </c>
      <c r="Q81" t="s">
        <v>529</v>
      </c>
    </row>
    <row r="82" spans="1:17">
      <c r="A82" s="2" t="s">
        <v>187</v>
      </c>
      <c r="B82" s="2">
        <v>19</v>
      </c>
      <c r="C82" s="2" t="s">
        <v>242</v>
      </c>
      <c r="D82" s="2" t="s">
        <v>239</v>
      </c>
      <c r="E82" s="2" t="s">
        <v>240</v>
      </c>
      <c r="F82" s="2" t="s">
        <v>241</v>
      </c>
      <c r="G82" s="3">
        <v>0.9</v>
      </c>
      <c r="H82" s="6">
        <v>3.9999999999999998E-11</v>
      </c>
      <c r="I82" s="5">
        <v>1.2841319352000001E-2</v>
      </c>
      <c r="J82" s="7">
        <v>1.4</v>
      </c>
      <c r="K82" s="7">
        <f>1/J82</f>
        <v>0.7142857142857143</v>
      </c>
      <c r="L82" s="7">
        <v>0.64454666780199998</v>
      </c>
      <c r="M82" s="2" t="s">
        <v>243</v>
      </c>
      <c r="N82" s="3">
        <v>4.5589225589199998E-2</v>
      </c>
      <c r="O82" s="2">
        <v>0.64454666780199998</v>
      </c>
      <c r="P82" s="2">
        <v>3.2096074444199998E-2</v>
      </c>
      <c r="Q82" s="2" t="s">
        <v>244</v>
      </c>
    </row>
    <row r="83" spans="1:17">
      <c r="A83" s="2" t="s">
        <v>475</v>
      </c>
      <c r="B83" s="2">
        <v>5</v>
      </c>
      <c r="C83" s="2" t="s">
        <v>477</v>
      </c>
      <c r="D83" s="2" t="s">
        <v>239</v>
      </c>
      <c r="E83" s="2" t="s">
        <v>240</v>
      </c>
      <c r="F83" s="2" t="s">
        <v>476</v>
      </c>
      <c r="G83" s="3">
        <v>0.56000000000000005</v>
      </c>
      <c r="H83" s="6">
        <v>9.9999999999999995E-21</v>
      </c>
      <c r="I83" s="5">
        <v>1.55673545081E-2</v>
      </c>
      <c r="J83" s="7">
        <v>1.54</v>
      </c>
      <c r="K83" s="7">
        <f>1/J83</f>
        <v>0.64935064935064934</v>
      </c>
      <c r="L83" s="7">
        <v>0.58100998056999997</v>
      </c>
      <c r="M83" s="2" t="s">
        <v>478</v>
      </c>
      <c r="N83" s="3">
        <v>3.0549761119700002E-2</v>
      </c>
      <c r="O83" s="2">
        <v>0.58100998056999997</v>
      </c>
      <c r="P83" s="2">
        <v>4.4415782606699997E-2</v>
      </c>
      <c r="Q83" s="2" t="s">
        <v>479</v>
      </c>
    </row>
    <row r="84" spans="1:17">
      <c r="A84" t="s">
        <v>548</v>
      </c>
      <c r="B84">
        <v>6</v>
      </c>
      <c r="C84" t="s">
        <v>550</v>
      </c>
      <c r="D84" t="s">
        <v>256</v>
      </c>
      <c r="E84" t="s">
        <v>257</v>
      </c>
      <c r="F84" t="s">
        <v>549</v>
      </c>
      <c r="G84" s="3">
        <v>0.36</v>
      </c>
      <c r="H84" s="6">
        <v>3E-10</v>
      </c>
      <c r="I84" s="6">
        <v>3.7400036482900002E-5</v>
      </c>
      <c r="J84" s="7">
        <v>1.56</v>
      </c>
      <c r="L84" s="7">
        <v>1.60453062481</v>
      </c>
      <c r="M84" t="s">
        <v>551</v>
      </c>
      <c r="N84" s="3">
        <v>2.5317946302399998E-2</v>
      </c>
      <c r="O84">
        <v>1.60453062481</v>
      </c>
      <c r="P84" s="1">
        <v>6.5793577266800007E-5</v>
      </c>
      <c r="Q84" t="s">
        <v>552</v>
      </c>
    </row>
    <row r="85" spans="1:17">
      <c r="A85" t="s">
        <v>255</v>
      </c>
      <c r="B85">
        <v>1</v>
      </c>
      <c r="C85" t="s">
        <v>259</v>
      </c>
      <c r="D85" t="s">
        <v>256</v>
      </c>
      <c r="E85" t="s">
        <v>257</v>
      </c>
      <c r="F85" t="s">
        <v>258</v>
      </c>
      <c r="G85" s="3">
        <v>0.1</v>
      </c>
      <c r="H85" s="6">
        <v>8.9999999999999998E-74</v>
      </c>
      <c r="I85" s="5">
        <v>1.13931711265E-2</v>
      </c>
      <c r="J85" s="7">
        <v>1.94</v>
      </c>
      <c r="L85" s="7">
        <v>1.6947740113</v>
      </c>
      <c r="M85" t="s">
        <v>260</v>
      </c>
      <c r="N85" s="3">
        <v>6.3595679531599997E-3</v>
      </c>
      <c r="O85">
        <v>1.6947740113</v>
      </c>
      <c r="P85">
        <v>1.9465152786999999E-2</v>
      </c>
      <c r="Q85" t="s">
        <v>261</v>
      </c>
    </row>
    <row r="86" spans="1:17">
      <c r="A86" t="s">
        <v>278</v>
      </c>
      <c r="B86">
        <v>1</v>
      </c>
      <c r="C86" t="s">
        <v>280</v>
      </c>
      <c r="D86" t="s">
        <v>256</v>
      </c>
      <c r="E86" t="s">
        <v>257</v>
      </c>
      <c r="F86" t="s">
        <v>279</v>
      </c>
      <c r="G86" s="3">
        <v>0.4</v>
      </c>
      <c r="H86" s="6">
        <v>2E-8</v>
      </c>
      <c r="I86" s="5">
        <v>1.27976211973E-2</v>
      </c>
      <c r="J86" s="7">
        <v>1.5</v>
      </c>
      <c r="L86" s="7">
        <v>8.6370106761599992</v>
      </c>
      <c r="M86" t="s">
        <v>281</v>
      </c>
      <c r="N86" s="3" t="s">
        <v>282</v>
      </c>
      <c r="O86" t="s">
        <v>283</v>
      </c>
      <c r="P86" t="s">
        <v>284</v>
      </c>
      <c r="Q86" t="s">
        <v>285</v>
      </c>
    </row>
    <row r="87" spans="1:17">
      <c r="A87" t="s">
        <v>137</v>
      </c>
      <c r="B87">
        <v>16</v>
      </c>
      <c r="C87" t="s">
        <v>139</v>
      </c>
      <c r="D87" t="s">
        <v>10</v>
      </c>
      <c r="E87" t="s">
        <v>11</v>
      </c>
      <c r="F87" t="s">
        <v>138</v>
      </c>
      <c r="G87" s="3">
        <v>0.19</v>
      </c>
      <c r="H87" s="6">
        <v>3E-11</v>
      </c>
      <c r="I87" s="5">
        <v>4.7207221951600003E-4</v>
      </c>
      <c r="J87" s="7">
        <v>1.33</v>
      </c>
      <c r="L87" s="7">
        <v>3.81880539499</v>
      </c>
      <c r="M87" t="s">
        <v>140</v>
      </c>
      <c r="N87" s="3" t="s">
        <v>141</v>
      </c>
      <c r="O87" t="s">
        <v>142</v>
      </c>
      <c r="P87" t="s">
        <v>143</v>
      </c>
      <c r="Q87" t="s">
        <v>144</v>
      </c>
    </row>
    <row r="88" spans="1:17">
      <c r="A88" t="s">
        <v>9</v>
      </c>
      <c r="B88">
        <v>10</v>
      </c>
      <c r="C88" t="s">
        <v>13</v>
      </c>
      <c r="D88" t="s">
        <v>10</v>
      </c>
      <c r="E88" t="s">
        <v>11</v>
      </c>
      <c r="F88" t="s">
        <v>12</v>
      </c>
      <c r="G88" s="3">
        <v>0.28999999999999998</v>
      </c>
      <c r="H88" s="6">
        <v>7.0000000000000001E-12</v>
      </c>
      <c r="I88" s="5">
        <v>6.21154569207E-3</v>
      </c>
      <c r="J88" s="7">
        <v>1.24</v>
      </c>
      <c r="L88" s="7">
        <v>1.6627265896500001</v>
      </c>
      <c r="M88" t="s">
        <v>14</v>
      </c>
      <c r="N88" s="3" t="s">
        <v>15</v>
      </c>
      <c r="O88" t="s">
        <v>16</v>
      </c>
      <c r="P88" t="s">
        <v>17</v>
      </c>
      <c r="Q88" t="s">
        <v>18</v>
      </c>
    </row>
    <row r="89" spans="1:17">
      <c r="A89" t="s">
        <v>75</v>
      </c>
      <c r="B89">
        <v>12</v>
      </c>
      <c r="C89" t="s">
        <v>77</v>
      </c>
      <c r="D89" t="s">
        <v>10</v>
      </c>
      <c r="E89" t="s">
        <v>11</v>
      </c>
      <c r="F89" t="s">
        <v>76</v>
      </c>
      <c r="G89" s="3">
        <v>0.17</v>
      </c>
      <c r="H89" s="6">
        <v>8.0000000000000002E-8</v>
      </c>
      <c r="I89" s="5">
        <v>9.1971835574700001E-3</v>
      </c>
      <c r="J89" s="7">
        <v>1.41</v>
      </c>
      <c r="L89" s="7">
        <v>2.4362525902500001</v>
      </c>
      <c r="M89" t="s">
        <v>78</v>
      </c>
      <c r="N89" s="3">
        <v>4.3570419218099997E-3</v>
      </c>
      <c r="O89">
        <v>2.4362525902500001</v>
      </c>
      <c r="P89">
        <v>1.50844222007E-2</v>
      </c>
      <c r="Q89" t="s">
        <v>79</v>
      </c>
    </row>
    <row r="90" spans="1:17">
      <c r="A90" t="s">
        <v>490</v>
      </c>
      <c r="B90">
        <v>6</v>
      </c>
      <c r="C90" t="s">
        <v>482</v>
      </c>
      <c r="D90" t="s">
        <v>10</v>
      </c>
      <c r="E90" t="s">
        <v>11</v>
      </c>
      <c r="F90" t="s">
        <v>491</v>
      </c>
      <c r="G90" s="3">
        <v>0.13</v>
      </c>
      <c r="H90" s="6">
        <v>6.0000000000000005E-29</v>
      </c>
      <c r="I90" s="5">
        <v>9.2657075201400003E-3</v>
      </c>
      <c r="J90" s="7">
        <v>2.21</v>
      </c>
      <c r="L90" s="7">
        <v>2.0120386679000002</v>
      </c>
      <c r="M90" t="s">
        <v>492</v>
      </c>
      <c r="N90" s="3">
        <v>8.0262493690100006E-3</v>
      </c>
      <c r="O90">
        <v>2.0120386679000002</v>
      </c>
      <c r="P90">
        <v>1.9724188902900001E-2</v>
      </c>
      <c r="Q90" t="s">
        <v>493</v>
      </c>
    </row>
    <row r="91" spans="1:17">
      <c r="A91" t="s">
        <v>521</v>
      </c>
      <c r="B91">
        <v>6</v>
      </c>
      <c r="C91" t="s">
        <v>522</v>
      </c>
      <c r="D91" t="s">
        <v>10</v>
      </c>
      <c r="E91" t="s">
        <v>11</v>
      </c>
      <c r="F91" t="s">
        <v>12</v>
      </c>
      <c r="G91" s="3">
        <v>0.26</v>
      </c>
      <c r="H91" s="6">
        <v>4.9999999999999997E-12</v>
      </c>
      <c r="I91" s="5">
        <v>1.3957402852200001E-2</v>
      </c>
      <c r="J91" s="7">
        <v>1.25</v>
      </c>
      <c r="L91" s="7">
        <v>3.11202281483</v>
      </c>
      <c r="M91" t="s">
        <v>523</v>
      </c>
      <c r="N91" s="3">
        <v>1.9514164591899999E-3</v>
      </c>
      <c r="O91">
        <v>3.11202281483</v>
      </c>
      <c r="P91">
        <v>2.6461554316500002E-2</v>
      </c>
      <c r="Q91" t="s">
        <v>524</v>
      </c>
    </row>
    <row r="92" spans="1:17">
      <c r="A92" t="s">
        <v>42</v>
      </c>
      <c r="B92">
        <v>11</v>
      </c>
      <c r="C92" t="s">
        <v>44</v>
      </c>
      <c r="D92" t="s">
        <v>10</v>
      </c>
      <c r="E92" t="s">
        <v>11</v>
      </c>
      <c r="F92" t="s">
        <v>43</v>
      </c>
      <c r="G92" s="3">
        <v>0.34</v>
      </c>
      <c r="H92" s="6">
        <v>3E-10</v>
      </c>
      <c r="I92" s="5">
        <v>2.15615482977E-2</v>
      </c>
      <c r="J92" s="7">
        <v>1.28</v>
      </c>
      <c r="L92" s="7">
        <v>3.9075722664399999</v>
      </c>
      <c r="M92" t="s">
        <v>45</v>
      </c>
      <c r="N92" s="3">
        <v>9.0878492090199999E-4</v>
      </c>
      <c r="O92">
        <v>3.9075722664399999</v>
      </c>
      <c r="P92">
        <v>4.7206851848100001E-2</v>
      </c>
      <c r="Q92" t="s">
        <v>46</v>
      </c>
    </row>
    <row r="93" spans="1:17">
      <c r="A93" t="s">
        <v>530</v>
      </c>
      <c r="B93">
        <v>6</v>
      </c>
      <c r="C93" t="s">
        <v>532</v>
      </c>
      <c r="D93" t="s">
        <v>81</v>
      </c>
      <c r="E93" t="s">
        <v>82</v>
      </c>
      <c r="F93" t="s">
        <v>531</v>
      </c>
      <c r="G93" s="3">
        <v>0.32</v>
      </c>
      <c r="H93" s="6">
        <v>6E-10</v>
      </c>
      <c r="I93" s="5">
        <v>1.4050877237800001E-4</v>
      </c>
      <c r="J93" s="7">
        <v>1.25</v>
      </c>
      <c r="L93" s="7">
        <v>11.997573110099999</v>
      </c>
      <c r="M93" t="s">
        <v>533</v>
      </c>
      <c r="N93" s="3" t="s">
        <v>534</v>
      </c>
      <c r="O93" t="s">
        <v>535</v>
      </c>
      <c r="P93" t="s">
        <v>536</v>
      </c>
      <c r="Q93" t="s">
        <v>537</v>
      </c>
    </row>
    <row r="94" spans="1:17">
      <c r="A94" t="s">
        <v>570</v>
      </c>
      <c r="B94">
        <v>6</v>
      </c>
      <c r="C94" t="s">
        <v>571</v>
      </c>
      <c r="D94" t="s">
        <v>81</v>
      </c>
      <c r="E94" t="s">
        <v>82</v>
      </c>
      <c r="F94" t="s">
        <v>83</v>
      </c>
      <c r="G94" s="3">
        <v>0.44</v>
      </c>
      <c r="H94" s="6">
        <v>2.0000000000000001E-27</v>
      </c>
      <c r="I94" s="5">
        <v>6.6547564074399997E-3</v>
      </c>
      <c r="J94" s="7">
        <v>2.17</v>
      </c>
      <c r="L94" s="7">
        <v>30.341911764700001</v>
      </c>
      <c r="M94" t="s">
        <v>572</v>
      </c>
      <c r="N94" s="4">
        <v>8.4112778413300001E-5</v>
      </c>
      <c r="O94">
        <v>30.341911764700001</v>
      </c>
      <c r="P94">
        <v>4.0387116892899998E-2</v>
      </c>
      <c r="Q94" t="s">
        <v>573</v>
      </c>
    </row>
    <row r="95" spans="1:17">
      <c r="A95" t="s">
        <v>80</v>
      </c>
      <c r="B95">
        <v>12</v>
      </c>
      <c r="C95" t="s">
        <v>84</v>
      </c>
      <c r="D95" t="s">
        <v>81</v>
      </c>
      <c r="E95" t="s">
        <v>82</v>
      </c>
      <c r="F95" t="s">
        <v>83</v>
      </c>
      <c r="G95" s="3">
        <v>0.39</v>
      </c>
      <c r="H95" s="6">
        <v>5.9999999999999995E-8</v>
      </c>
      <c r="I95" s="5">
        <v>1.7304861515199998E-2</v>
      </c>
      <c r="J95" s="7">
        <v>1.23</v>
      </c>
      <c r="L95" s="7">
        <v>3.3537625275999998</v>
      </c>
      <c r="M95" t="s">
        <v>85</v>
      </c>
      <c r="N95" s="3">
        <v>2.9619656681300001E-3</v>
      </c>
      <c r="O95">
        <v>3.3537625275999998</v>
      </c>
      <c r="P95">
        <v>3.4985261429199999E-2</v>
      </c>
      <c r="Q95" t="s">
        <v>86</v>
      </c>
    </row>
    <row r="96" spans="1:17" s="2" customFormat="1">
      <c r="A96" t="s">
        <v>448</v>
      </c>
      <c r="B96">
        <v>4</v>
      </c>
      <c r="C96" t="s">
        <v>450</v>
      </c>
      <c r="D96" t="s">
        <v>272</v>
      </c>
      <c r="E96" t="s">
        <v>273</v>
      </c>
      <c r="F96" t="s">
        <v>449</v>
      </c>
      <c r="G96" s="3">
        <v>0.42</v>
      </c>
      <c r="H96" s="6">
        <v>1E-8</v>
      </c>
      <c r="I96" s="5">
        <v>1.5333252348700001E-3</v>
      </c>
      <c r="J96" s="7">
        <v>1.19</v>
      </c>
      <c r="K96" s="7"/>
      <c r="L96" s="7">
        <v>103.36842105300001</v>
      </c>
      <c r="M96" t="s">
        <v>451</v>
      </c>
      <c r="N96" s="3">
        <v>1.00996498788E-4</v>
      </c>
      <c r="O96">
        <v>103.36842105300001</v>
      </c>
      <c r="P96">
        <v>1.4620386982300001E-2</v>
      </c>
      <c r="Q96" t="s">
        <v>452</v>
      </c>
    </row>
    <row r="97" spans="1:17" s="2" customFormat="1">
      <c r="A97" t="s">
        <v>328</v>
      </c>
      <c r="B97">
        <v>21</v>
      </c>
      <c r="C97" t="s">
        <v>329</v>
      </c>
      <c r="D97" t="s">
        <v>272</v>
      </c>
      <c r="E97" t="s">
        <v>273</v>
      </c>
      <c r="F97" t="s">
        <v>274</v>
      </c>
      <c r="G97" s="3">
        <v>0.46</v>
      </c>
      <c r="H97" s="6">
        <v>1.0000000000000001E-9</v>
      </c>
      <c r="I97" s="5">
        <v>5.2558933838899998E-3</v>
      </c>
      <c r="J97" s="7">
        <v>1.26</v>
      </c>
      <c r="K97" s="7"/>
      <c r="L97" s="7">
        <v>6.2513368984</v>
      </c>
      <c r="M97" t="s">
        <v>330</v>
      </c>
      <c r="N97" s="3">
        <v>4.0878810308900004E-3</v>
      </c>
      <c r="O97">
        <v>6.2513368984</v>
      </c>
      <c r="P97">
        <v>1.46623480179E-2</v>
      </c>
      <c r="Q97" t="s">
        <v>331</v>
      </c>
    </row>
    <row r="98" spans="1:17" s="2" customFormat="1">
      <c r="A98" t="s">
        <v>271</v>
      </c>
      <c r="B98">
        <v>1</v>
      </c>
      <c r="C98" t="s">
        <v>275</v>
      </c>
      <c r="D98" t="s">
        <v>272</v>
      </c>
      <c r="E98" t="s">
        <v>273</v>
      </c>
      <c r="F98" t="s">
        <v>274</v>
      </c>
      <c r="G98" s="3">
        <v>0.35</v>
      </c>
      <c r="H98" s="6">
        <v>2.9999999999999997E-8</v>
      </c>
      <c r="I98" s="5">
        <v>1.44107800222E-2</v>
      </c>
      <c r="J98" s="7">
        <v>1.19</v>
      </c>
      <c r="K98" s="7"/>
      <c r="L98" s="7">
        <v>2.7727072927099998</v>
      </c>
      <c r="M98" t="s">
        <v>276</v>
      </c>
      <c r="N98" s="3">
        <v>2.01534217078E-2</v>
      </c>
      <c r="O98">
        <v>2.7727072927099998</v>
      </c>
      <c r="P98">
        <v>2.59902452061E-2</v>
      </c>
      <c r="Q98" t="s">
        <v>277</v>
      </c>
    </row>
    <row r="99" spans="1:17" s="2" customFormat="1">
      <c r="A99" s="2" t="s">
        <v>588</v>
      </c>
      <c r="B99" s="2">
        <v>6</v>
      </c>
      <c r="C99" s="2" t="s">
        <v>515</v>
      </c>
      <c r="D99" s="2" t="s">
        <v>124</v>
      </c>
      <c r="E99" s="2" t="s">
        <v>125</v>
      </c>
      <c r="F99" s="2" t="s">
        <v>589</v>
      </c>
      <c r="G99" s="3">
        <v>0.61</v>
      </c>
      <c r="H99" s="6">
        <v>5.0000000000000003E-134</v>
      </c>
      <c r="I99" s="5">
        <v>8.5647655299000008E-3</v>
      </c>
      <c r="J99" s="7">
        <v>5.49</v>
      </c>
      <c r="K99" s="7">
        <f>1/J99</f>
        <v>0.18214936247723132</v>
      </c>
      <c r="L99" s="7">
        <v>0.75116287795699999</v>
      </c>
      <c r="M99" s="2" t="s">
        <v>590</v>
      </c>
      <c r="N99" s="3">
        <v>3.3301779628899998E-2</v>
      </c>
      <c r="O99" s="2">
        <v>0.75116287795699999</v>
      </c>
      <c r="P99" s="2">
        <v>2.0200026540700002E-2</v>
      </c>
      <c r="Q99" s="2" t="s">
        <v>591</v>
      </c>
    </row>
    <row r="100" spans="1:17" s="2" customFormat="1">
      <c r="A100" t="s">
        <v>335</v>
      </c>
      <c r="B100">
        <v>22</v>
      </c>
      <c r="C100" t="s">
        <v>337</v>
      </c>
      <c r="D100" t="s">
        <v>124</v>
      </c>
      <c r="E100" t="s">
        <v>125</v>
      </c>
      <c r="F100" t="s">
        <v>336</v>
      </c>
      <c r="G100" s="3">
        <v>0.43</v>
      </c>
      <c r="H100" s="6">
        <v>2E-8</v>
      </c>
      <c r="I100" s="5">
        <v>1.7598602284400001E-2</v>
      </c>
      <c r="J100" s="7">
        <v>1.1100000000000001</v>
      </c>
      <c r="K100" s="7"/>
      <c r="L100" s="7">
        <v>2.57071036376</v>
      </c>
      <c r="M100" t="s">
        <v>338</v>
      </c>
      <c r="N100" s="3">
        <v>9.8016020549600009E-4</v>
      </c>
      <c r="O100">
        <v>2.57071036376</v>
      </c>
      <c r="P100">
        <v>2.86582383318E-2</v>
      </c>
      <c r="Q100" t="s">
        <v>339</v>
      </c>
    </row>
    <row r="101" spans="1:17" s="2" customFormat="1">
      <c r="A101" s="2" t="s">
        <v>155</v>
      </c>
      <c r="B101" s="2">
        <v>17</v>
      </c>
      <c r="C101" s="2" t="s">
        <v>156</v>
      </c>
      <c r="D101" s="2" t="s">
        <v>124</v>
      </c>
      <c r="E101" s="2" t="s">
        <v>125</v>
      </c>
      <c r="F101" s="2" t="s">
        <v>126</v>
      </c>
      <c r="G101" s="3">
        <v>0.5</v>
      </c>
      <c r="H101" s="6">
        <v>5.9999999999999997E-13</v>
      </c>
      <c r="I101" s="5">
        <v>1.8096223454399998E-2</v>
      </c>
      <c r="J101" s="7">
        <v>1.1499999999999999</v>
      </c>
      <c r="K101" s="7">
        <f>1/J101</f>
        <v>0.86956521739130443</v>
      </c>
      <c r="L101" s="7">
        <v>0.79990457658799996</v>
      </c>
      <c r="M101" s="2" t="s">
        <v>157</v>
      </c>
      <c r="N101" s="3">
        <v>3.7786002691799998E-2</v>
      </c>
      <c r="O101" s="2">
        <v>0.79990457658799996</v>
      </c>
      <c r="P101" s="2">
        <v>4.0658492651099998E-2</v>
      </c>
      <c r="Q101" s="2" t="s">
        <v>158</v>
      </c>
    </row>
    <row r="102" spans="1:17" s="2" customFormat="1">
      <c r="A102" t="s">
        <v>123</v>
      </c>
      <c r="B102">
        <v>16</v>
      </c>
      <c r="C102" t="s">
        <v>127</v>
      </c>
      <c r="D102" t="s">
        <v>124</v>
      </c>
      <c r="E102" t="s">
        <v>125</v>
      </c>
      <c r="F102" t="s">
        <v>126</v>
      </c>
      <c r="G102" s="3">
        <v>0.1</v>
      </c>
      <c r="H102" s="6">
        <v>2.9999999999999998E-15</v>
      </c>
      <c r="I102" s="5">
        <v>1.85943283194E-2</v>
      </c>
      <c r="J102" s="7">
        <v>1.28</v>
      </c>
      <c r="K102" s="7"/>
      <c r="L102" s="7">
        <v>1.7684042066800001</v>
      </c>
      <c r="M102" t="s">
        <v>128</v>
      </c>
      <c r="N102" s="3">
        <v>3.3991855416800002E-3</v>
      </c>
      <c r="O102">
        <v>1.7684042066800001</v>
      </c>
      <c r="P102">
        <v>3.29048912598E-2</v>
      </c>
      <c r="Q102" t="s">
        <v>129</v>
      </c>
    </row>
    <row r="103" spans="1:17" s="2" customFormat="1">
      <c r="A103" s="2" t="s">
        <v>660</v>
      </c>
      <c r="B103" s="2">
        <v>9</v>
      </c>
      <c r="C103" s="2" t="s">
        <v>662</v>
      </c>
      <c r="D103" s="2" t="s">
        <v>62</v>
      </c>
      <c r="E103" s="2" t="s">
        <v>63</v>
      </c>
      <c r="F103" s="2" t="s">
        <v>661</v>
      </c>
      <c r="G103" s="3">
        <v>0.874</v>
      </c>
      <c r="H103" s="6">
        <v>2.0000000000000001E-10</v>
      </c>
      <c r="I103" s="5">
        <v>3.7967862269799998E-3</v>
      </c>
      <c r="J103" s="7">
        <v>1.1499999999999999</v>
      </c>
      <c r="K103" s="7">
        <f>1/J103</f>
        <v>0.86956521739130443</v>
      </c>
      <c r="L103" s="7">
        <v>0.139397829385</v>
      </c>
      <c r="M103" s="2" t="s">
        <v>663</v>
      </c>
      <c r="N103" s="3">
        <v>6.5607967162399996E-4</v>
      </c>
      <c r="O103" s="2">
        <v>0.139397829385</v>
      </c>
      <c r="P103" s="2">
        <v>2.2014520171700001E-2</v>
      </c>
      <c r="Q103" s="2" t="s">
        <v>664</v>
      </c>
    </row>
    <row r="104" spans="1:17" s="2" customFormat="1">
      <c r="A104" s="2" t="s">
        <v>401</v>
      </c>
      <c r="B104" s="2">
        <v>3</v>
      </c>
      <c r="C104" s="2" t="s">
        <v>403</v>
      </c>
      <c r="D104" s="2" t="s">
        <v>62</v>
      </c>
      <c r="E104" s="2" t="s">
        <v>63</v>
      </c>
      <c r="F104" s="2" t="s">
        <v>402</v>
      </c>
      <c r="G104" s="3">
        <v>0.78</v>
      </c>
      <c r="H104" s="6">
        <v>5.9999999999999995E-8</v>
      </c>
      <c r="I104" s="5">
        <v>5.2651079736499998E-3</v>
      </c>
      <c r="J104" s="7">
        <v>1.25</v>
      </c>
      <c r="K104" s="7">
        <f>1/J104</f>
        <v>0.8</v>
      </c>
      <c r="L104" s="7">
        <v>0.58755584146399997</v>
      </c>
      <c r="M104" s="2" t="s">
        <v>404</v>
      </c>
      <c r="N104" s="3">
        <v>3.8523652513300002E-3</v>
      </c>
      <c r="O104" s="2">
        <v>0.58755584146399997</v>
      </c>
      <c r="P104" s="2">
        <v>1.3047896832499999E-2</v>
      </c>
      <c r="Q104" s="2" t="s">
        <v>405</v>
      </c>
    </row>
    <row r="105" spans="1:17" s="2" customFormat="1">
      <c r="A105" t="s">
        <v>61</v>
      </c>
      <c r="B105">
        <v>11</v>
      </c>
      <c r="C105" t="s">
        <v>65</v>
      </c>
      <c r="D105" t="s">
        <v>62</v>
      </c>
      <c r="E105" t="s">
        <v>63</v>
      </c>
      <c r="F105" t="s">
        <v>64</v>
      </c>
      <c r="G105" s="3">
        <v>0.46</v>
      </c>
      <c r="H105" s="6">
        <v>7.0000000000000004E-11</v>
      </c>
      <c r="I105" s="5">
        <v>1.0151498148199999E-2</v>
      </c>
      <c r="J105" s="7">
        <v>1.1399999999999999</v>
      </c>
      <c r="K105" s="7"/>
      <c r="L105" s="7">
        <v>1.14014886437</v>
      </c>
      <c r="M105" t="s">
        <v>66</v>
      </c>
      <c r="N105" s="3">
        <v>3.9836740200999997E-2</v>
      </c>
      <c r="O105">
        <v>1.14014886437</v>
      </c>
      <c r="P105">
        <v>2.0362983751399999E-2</v>
      </c>
      <c r="Q105" t="s">
        <v>67</v>
      </c>
    </row>
    <row r="106" spans="1:17" s="2" customFormat="1">
      <c r="A106" t="s">
        <v>312</v>
      </c>
      <c r="B106">
        <v>20</v>
      </c>
      <c r="C106" t="s">
        <v>314</v>
      </c>
      <c r="D106" t="s">
        <v>62</v>
      </c>
      <c r="E106" t="s">
        <v>63</v>
      </c>
      <c r="F106" t="s">
        <v>313</v>
      </c>
      <c r="G106" s="3">
        <v>0.28999999999999998</v>
      </c>
      <c r="H106" s="6">
        <v>3E-10</v>
      </c>
      <c r="I106" s="5">
        <v>2.5382475410999999E-2</v>
      </c>
      <c r="J106" s="7">
        <v>1.0900000000000001</v>
      </c>
      <c r="K106" s="7"/>
      <c r="L106" s="7">
        <v>1.31051966807</v>
      </c>
      <c r="M106" t="s">
        <v>315</v>
      </c>
      <c r="N106" s="3">
        <v>6.1065877128100004E-3</v>
      </c>
      <c r="O106">
        <v>1.31051966807</v>
      </c>
      <c r="P106">
        <v>4.8210615347499999E-2</v>
      </c>
      <c r="Q106" t="s">
        <v>316</v>
      </c>
    </row>
    <row r="107" spans="1:17" s="2" customFormat="1">
      <c r="A107" t="s">
        <v>321</v>
      </c>
      <c r="B107">
        <v>20</v>
      </c>
      <c r="C107" t="s">
        <v>323</v>
      </c>
      <c r="D107" t="s">
        <v>62</v>
      </c>
      <c r="E107" t="s">
        <v>63</v>
      </c>
      <c r="F107" t="s">
        <v>322</v>
      </c>
      <c r="G107" s="3">
        <v>0.48</v>
      </c>
      <c r="H107" s="6">
        <v>9.9999999999999994E-12</v>
      </c>
      <c r="I107" s="5">
        <v>2.5382475410999999E-2</v>
      </c>
      <c r="J107" s="7">
        <v>1.0900000000000001</v>
      </c>
      <c r="K107" s="7"/>
      <c r="L107" s="7">
        <v>1.31051966807</v>
      </c>
      <c r="M107" t="s">
        <v>315</v>
      </c>
      <c r="N107" s="3">
        <v>6.1065877128100004E-3</v>
      </c>
      <c r="O107">
        <v>1.31051966807</v>
      </c>
      <c r="P107">
        <v>4.8210615347499999E-2</v>
      </c>
      <c r="Q107" t="s">
        <v>316</v>
      </c>
    </row>
    <row r="108" spans="1:17" s="2" customFormat="1">
      <c r="A108" t="s">
        <v>636</v>
      </c>
      <c r="B108">
        <v>9</v>
      </c>
      <c r="C108" t="s">
        <v>637</v>
      </c>
      <c r="D108" t="s">
        <v>26</v>
      </c>
      <c r="E108" t="s">
        <v>27</v>
      </c>
      <c r="F108" t="s">
        <v>28</v>
      </c>
      <c r="G108" s="3">
        <v>0.41</v>
      </c>
      <c r="H108" s="6">
        <v>2.9999999999999999E-19</v>
      </c>
      <c r="I108" s="5">
        <v>2.8522502340200002E-4</v>
      </c>
      <c r="J108" s="7">
        <v>1.1200000000000001</v>
      </c>
      <c r="K108" s="7"/>
      <c r="L108" s="7">
        <v>61.7609329446</v>
      </c>
      <c r="M108" t="s">
        <v>638</v>
      </c>
      <c r="N108" s="3" t="s">
        <v>639</v>
      </c>
      <c r="O108" t="s">
        <v>640</v>
      </c>
      <c r="P108" t="s">
        <v>641</v>
      </c>
      <c r="Q108" t="s">
        <v>642</v>
      </c>
    </row>
    <row r="109" spans="1:17" s="2" customFormat="1">
      <c r="A109" s="2" t="s">
        <v>584</v>
      </c>
      <c r="B109" s="2">
        <v>6</v>
      </c>
      <c r="C109" s="2" t="s">
        <v>585</v>
      </c>
      <c r="D109" s="2" t="s">
        <v>26</v>
      </c>
      <c r="E109" s="2" t="s">
        <v>27</v>
      </c>
      <c r="F109" s="2" t="s">
        <v>233</v>
      </c>
      <c r="G109" s="3">
        <v>0.53500000000000003</v>
      </c>
      <c r="H109" s="6">
        <v>4.9999999999999999E-133</v>
      </c>
      <c r="I109" s="5">
        <v>7.0625472251200001E-4</v>
      </c>
      <c r="J109" s="7">
        <v>1.44</v>
      </c>
      <c r="K109" s="7">
        <f>1/J109</f>
        <v>0.69444444444444442</v>
      </c>
      <c r="L109" s="7">
        <v>0.35680594491200002</v>
      </c>
      <c r="M109" s="2" t="s">
        <v>586</v>
      </c>
      <c r="N109" s="3">
        <v>2.7394952319999999E-2</v>
      </c>
      <c r="O109" s="2">
        <v>0.35680594491200002</v>
      </c>
      <c r="P109" s="2">
        <v>2.1911863477500002E-3</v>
      </c>
      <c r="Q109" s="2" t="s">
        <v>587</v>
      </c>
    </row>
    <row r="110" spans="1:17" s="2" customFormat="1">
      <c r="A110" t="s">
        <v>19</v>
      </c>
      <c r="B110">
        <v>11</v>
      </c>
      <c r="C110" t="s">
        <v>29</v>
      </c>
      <c r="D110" t="s">
        <v>26</v>
      </c>
      <c r="E110" t="s">
        <v>27</v>
      </c>
      <c r="F110" t="s">
        <v>28</v>
      </c>
      <c r="G110" s="3">
        <v>0.32</v>
      </c>
      <c r="H110" s="6">
        <v>1E-10</v>
      </c>
      <c r="I110" s="5">
        <v>7.6718495251700003E-4</v>
      </c>
      <c r="J110" s="7">
        <v>1.08</v>
      </c>
      <c r="K110" s="7"/>
      <c r="L110" s="7">
        <v>30.867732558099998</v>
      </c>
      <c r="M110" t="s">
        <v>30</v>
      </c>
      <c r="N110" s="3" t="s">
        <v>31</v>
      </c>
      <c r="O110" t="s">
        <v>32</v>
      </c>
      <c r="P110" t="s">
        <v>33</v>
      </c>
      <c r="Q110" t="s">
        <v>34</v>
      </c>
    </row>
    <row r="111" spans="1:17" s="2" customFormat="1">
      <c r="A111" s="2" t="s">
        <v>324</v>
      </c>
      <c r="B111" s="2">
        <v>20</v>
      </c>
      <c r="C111" s="2" t="s">
        <v>314</v>
      </c>
      <c r="D111" s="2" t="s">
        <v>26</v>
      </c>
      <c r="E111" s="2" t="s">
        <v>27</v>
      </c>
      <c r="F111" s="2" t="s">
        <v>325</v>
      </c>
      <c r="G111" s="3">
        <v>0.52</v>
      </c>
      <c r="H111" s="6">
        <v>8.9999999999999996E-17</v>
      </c>
      <c r="I111" s="5">
        <v>8.3660442640400001E-4</v>
      </c>
      <c r="J111" s="7">
        <v>1.17</v>
      </c>
      <c r="K111" s="7">
        <f>1/J111</f>
        <v>0.85470085470085477</v>
      </c>
      <c r="L111" s="7">
        <v>0.400089684645</v>
      </c>
      <c r="M111" s="2" t="s">
        <v>326</v>
      </c>
      <c r="N111" s="3">
        <v>3.1306776125399997E-2</v>
      </c>
      <c r="O111" s="2">
        <v>0.400089684645</v>
      </c>
      <c r="P111" s="2">
        <v>2.8489246098400002E-3</v>
      </c>
      <c r="Q111" s="2" t="s">
        <v>327</v>
      </c>
    </row>
    <row r="112" spans="1:17" s="2" customFormat="1">
      <c r="A112" t="s">
        <v>439</v>
      </c>
      <c r="B112">
        <v>4</v>
      </c>
      <c r="C112" t="s">
        <v>440</v>
      </c>
      <c r="D112" t="s">
        <v>26</v>
      </c>
      <c r="E112" t="s">
        <v>27</v>
      </c>
      <c r="F112" t="s">
        <v>233</v>
      </c>
      <c r="G112" s="3">
        <v>0.35799999999999998</v>
      </c>
      <c r="H112" s="6">
        <v>3.9999999999999999E-12</v>
      </c>
      <c r="I112" s="5">
        <v>1.3299072076199999E-3</v>
      </c>
      <c r="J112" s="7">
        <v>1.1200000000000001</v>
      </c>
      <c r="K112" s="7"/>
      <c r="L112" s="7">
        <v>10.315840622</v>
      </c>
      <c r="M112" t="s">
        <v>441</v>
      </c>
      <c r="N112" s="3">
        <v>5.0469365095399997E-4</v>
      </c>
      <c r="O112">
        <v>10.315840622</v>
      </c>
      <c r="P112">
        <v>4.3781496842400002E-3</v>
      </c>
      <c r="Q112" t="s">
        <v>442</v>
      </c>
    </row>
    <row r="113" spans="1:17" s="2" customFormat="1">
      <c r="A113" t="s">
        <v>501</v>
      </c>
      <c r="B113">
        <v>6</v>
      </c>
      <c r="C113" t="s">
        <v>503</v>
      </c>
      <c r="D113" t="s">
        <v>26</v>
      </c>
      <c r="E113" t="s">
        <v>27</v>
      </c>
      <c r="F113" t="s">
        <v>502</v>
      </c>
      <c r="G113" s="3">
        <v>0.15</v>
      </c>
      <c r="H113" s="6">
        <v>3.9999999999999998E-67</v>
      </c>
      <c r="I113" s="5">
        <v>2.1239993090399999E-2</v>
      </c>
      <c r="J113" s="7">
        <v>2.73</v>
      </c>
      <c r="K113" s="7"/>
      <c r="L113" s="7">
        <v>1.4023023475700001</v>
      </c>
      <c r="M113" t="s">
        <v>504</v>
      </c>
      <c r="N113" s="3">
        <v>4.43621676203E-2</v>
      </c>
      <c r="O113">
        <v>1.4023023475700001</v>
      </c>
      <c r="P113">
        <v>4.00624398228E-2</v>
      </c>
      <c r="Q113" t="s">
        <v>505</v>
      </c>
    </row>
    <row r="114" spans="1:17" s="2" customFormat="1">
      <c r="A114" t="s">
        <v>370</v>
      </c>
      <c r="B114">
        <v>2</v>
      </c>
      <c r="C114" t="s">
        <v>371</v>
      </c>
      <c r="D114" t="s">
        <v>26</v>
      </c>
      <c r="E114" t="s">
        <v>27</v>
      </c>
      <c r="F114" t="s">
        <v>28</v>
      </c>
      <c r="G114" s="3">
        <v>0.49</v>
      </c>
      <c r="H114" s="6">
        <v>1E-10</v>
      </c>
      <c r="I114" s="5">
        <v>2.82554301955E-2</v>
      </c>
      <c r="J114" s="7">
        <v>1.07</v>
      </c>
      <c r="K114" s="7"/>
      <c r="L114" s="7">
        <v>2.6023312550800002</v>
      </c>
      <c r="M114" t="s">
        <v>372</v>
      </c>
      <c r="N114" s="3">
        <v>3.0459073774899998E-3</v>
      </c>
      <c r="O114">
        <v>2.6023312550800002</v>
      </c>
      <c r="P114">
        <v>4.9587606935700003E-2</v>
      </c>
      <c r="Q114" t="s">
        <v>373</v>
      </c>
    </row>
    <row r="115" spans="1:17" s="2" customFormat="1">
      <c r="A115" t="s">
        <v>417</v>
      </c>
      <c r="B115">
        <v>4</v>
      </c>
      <c r="C115" t="s">
        <v>421</v>
      </c>
      <c r="D115" t="s">
        <v>418</v>
      </c>
      <c r="E115" t="s">
        <v>419</v>
      </c>
      <c r="F115" t="s">
        <v>420</v>
      </c>
      <c r="G115" s="3">
        <v>0.25</v>
      </c>
      <c r="H115" s="6">
        <v>2.0000000000000001E-13</v>
      </c>
      <c r="I115" s="6">
        <v>9.0080201662599995E-5</v>
      </c>
      <c r="J115" s="7">
        <v>1.53</v>
      </c>
      <c r="K115" s="7"/>
      <c r="L115" s="7">
        <v>4.3603969090300003</v>
      </c>
      <c r="M115" t="s">
        <v>422</v>
      </c>
      <c r="N115" s="3" t="s">
        <v>423</v>
      </c>
      <c r="O115" t="s">
        <v>424</v>
      </c>
      <c r="P115" t="s">
        <v>425</v>
      </c>
      <c r="Q115" t="s">
        <v>426</v>
      </c>
    </row>
    <row r="116" spans="1:17" s="2" customFormat="1">
      <c r="A116" t="s">
        <v>443</v>
      </c>
      <c r="B116">
        <v>4</v>
      </c>
      <c r="C116" t="s">
        <v>445</v>
      </c>
      <c r="D116" t="s">
        <v>418</v>
      </c>
      <c r="E116" t="s">
        <v>419</v>
      </c>
      <c r="F116" t="s">
        <v>444</v>
      </c>
      <c r="G116" s="3">
        <v>0.42</v>
      </c>
      <c r="H116" s="6">
        <v>2.0000000000000001E-13</v>
      </c>
      <c r="I116" s="5">
        <v>2.2242764996900002E-3</v>
      </c>
      <c r="J116" s="7">
        <v>1.25</v>
      </c>
      <c r="K116" s="7"/>
      <c r="L116" s="7">
        <v>3.5276242554400001</v>
      </c>
      <c r="M116" t="s">
        <v>446</v>
      </c>
      <c r="N116" s="3">
        <v>8.2447166509599999E-4</v>
      </c>
      <c r="O116">
        <v>3.5276242554400001</v>
      </c>
      <c r="P116">
        <v>4.0520771491E-3</v>
      </c>
      <c r="Q116" t="s">
        <v>447</v>
      </c>
    </row>
    <row r="117" spans="1:17" s="2" customFormat="1">
      <c r="A117" s="2" t="s">
        <v>658</v>
      </c>
      <c r="B117" s="2">
        <v>9</v>
      </c>
      <c r="C117" s="2" t="s">
        <v>655</v>
      </c>
      <c r="D117" s="2" t="s">
        <v>418</v>
      </c>
      <c r="E117" s="2" t="s">
        <v>419</v>
      </c>
      <c r="F117" s="2" t="s">
        <v>444</v>
      </c>
      <c r="G117" s="3">
        <v>0.65</v>
      </c>
      <c r="H117" s="6">
        <v>2E-52</v>
      </c>
      <c r="I117" s="5">
        <v>4.53273299022E-3</v>
      </c>
      <c r="J117" s="7">
        <v>1.55</v>
      </c>
      <c r="K117" s="7">
        <f>1/J117</f>
        <v>0.64516129032258063</v>
      </c>
      <c r="L117" s="7">
        <v>0.76164149590700003</v>
      </c>
      <c r="M117" s="2" t="s">
        <v>656</v>
      </c>
      <c r="N117" s="3">
        <v>4.04791547495E-2</v>
      </c>
      <c r="O117" s="2">
        <v>0.76164149590700003</v>
      </c>
      <c r="P117" s="2">
        <v>1.04791029771E-2</v>
      </c>
      <c r="Q117" s="2" t="s">
        <v>659</v>
      </c>
    </row>
    <row r="118" spans="1:17" s="2" customFormat="1">
      <c r="A118" t="s">
        <v>453</v>
      </c>
      <c r="B118">
        <v>4</v>
      </c>
      <c r="C118" t="s">
        <v>454</v>
      </c>
      <c r="D118" t="s">
        <v>418</v>
      </c>
      <c r="E118" t="s">
        <v>419</v>
      </c>
      <c r="F118" t="s">
        <v>420</v>
      </c>
      <c r="G118" s="3">
        <v>0.44</v>
      </c>
      <c r="H118" s="6">
        <v>6E-11</v>
      </c>
      <c r="I118" s="5">
        <v>1.3455634958E-2</v>
      </c>
      <c r="J118" s="7">
        <v>1.4</v>
      </c>
      <c r="K118" s="7"/>
      <c r="L118" s="7">
        <v>2.98408014973</v>
      </c>
      <c r="M118" t="s">
        <v>455</v>
      </c>
      <c r="N118" s="3">
        <v>7.0657111133500005E-4</v>
      </c>
      <c r="O118">
        <v>2.98408014973</v>
      </c>
      <c r="P118">
        <v>2.3426470895900001E-2</v>
      </c>
      <c r="Q118" t="s">
        <v>456</v>
      </c>
    </row>
    <row r="119" spans="1:17" s="2" customFormat="1">
      <c r="A119" s="2" t="s">
        <v>602</v>
      </c>
      <c r="B119" s="2">
        <v>6</v>
      </c>
      <c r="C119" s="2" t="s">
        <v>606</v>
      </c>
      <c r="D119" s="2" t="s">
        <v>603</v>
      </c>
      <c r="E119" s="2" t="s">
        <v>604</v>
      </c>
      <c r="F119" s="2" t="s">
        <v>605</v>
      </c>
      <c r="G119" s="3">
        <v>0.70799999999999996</v>
      </c>
      <c r="H119" s="6">
        <v>2E-50</v>
      </c>
      <c r="I119" s="5">
        <v>2.1453814643499999E-4</v>
      </c>
      <c r="J119" s="7">
        <v>4.17</v>
      </c>
      <c r="K119" s="7">
        <f>1/J119</f>
        <v>0.23980815347721823</v>
      </c>
      <c r="L119" s="7">
        <v>0.162855839546</v>
      </c>
      <c r="M119" s="2" t="s">
        <v>607</v>
      </c>
      <c r="N119" s="3" t="s">
        <v>608</v>
      </c>
      <c r="O119" s="2" t="s">
        <v>609</v>
      </c>
      <c r="P119" s="2" t="s">
        <v>610</v>
      </c>
      <c r="Q119" s="2" t="s">
        <v>611</v>
      </c>
    </row>
  </sheetData>
  <autoFilter ref="A1:Q1">
    <sortState ref="A2:T119">
      <sortCondition ref="E1:E119"/>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sd_nocond_50k_cat.txt</vt:lpstr>
    </vt:vector>
  </TitlesOfParts>
  <Company>Vanderbilt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Bochenek</dc:creator>
  <cp:lastModifiedBy>Joe Bochenek</cp:lastModifiedBy>
  <dcterms:created xsi:type="dcterms:W3CDTF">2014-09-17T16:30:01Z</dcterms:created>
  <dcterms:modified xsi:type="dcterms:W3CDTF">2014-09-17T17:08:03Z</dcterms:modified>
</cp:coreProperties>
</file>