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ay\OneDrive\cklipsi\model code\web streamlit\"/>
    </mc:Choice>
  </mc:AlternateContent>
  <xr:revisionPtr revIDLastSave="0" documentId="13_ncr:1_{E9C7D32F-B89C-4321-BF9D-036585FE886A}" xr6:coauthVersionLast="47" xr6:coauthVersionMax="47" xr10:uidLastSave="{00000000-0000-0000-0000-000000000000}"/>
  <bookViews>
    <workbookView xWindow="-110" yWindow="-110" windowWidth="19420" windowHeight="10300" xr2:uid="{ABE9187E-87D2-4DA4-9110-1B8D9C0311A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6" i="1" s="1"/>
</calcChain>
</file>

<file path=xl/sharedStrings.xml><?xml version="1.0" encoding="utf-8"?>
<sst xmlns="http://schemas.openxmlformats.org/spreadsheetml/2006/main" count="74" uniqueCount="63">
  <si>
    <t>Jumlah Ayam Mati</t>
  </si>
  <si>
    <t>Suhu/Temperature (0C)</t>
  </si>
  <si>
    <t>Kelembapan (%)</t>
  </si>
  <si>
    <t>Kecepatan Angin (m/det)</t>
  </si>
  <si>
    <t>Penyinaran Matahari (jam)</t>
  </si>
  <si>
    <t>27.3</t>
  </si>
  <si>
    <t>73.8</t>
  </si>
  <si>
    <t>3.4</t>
  </si>
  <si>
    <t>164.5</t>
  </si>
  <si>
    <t>5.9</t>
  </si>
  <si>
    <t>26.5</t>
  </si>
  <si>
    <t>81.1</t>
  </si>
  <si>
    <t>2.4</t>
  </si>
  <si>
    <t>577.6</t>
  </si>
  <si>
    <t>3.7</t>
  </si>
  <si>
    <t>26.8</t>
  </si>
  <si>
    <t>82.4</t>
  </si>
  <si>
    <t>435.4</t>
  </si>
  <si>
    <t>3.3</t>
  </si>
  <si>
    <t>78.3</t>
  </si>
  <si>
    <t>2.3</t>
  </si>
  <si>
    <t>233.3</t>
  </si>
  <si>
    <t>4.3</t>
  </si>
  <si>
    <t>27.7</t>
  </si>
  <si>
    <t>76.7</t>
  </si>
  <si>
    <t>2.2</t>
  </si>
  <si>
    <t>187.5</t>
  </si>
  <si>
    <t>27.1</t>
  </si>
  <si>
    <t>80.6</t>
  </si>
  <si>
    <t>336.5</t>
  </si>
  <si>
    <t>27.9</t>
  </si>
  <si>
    <t>75.9</t>
  </si>
  <si>
    <t>5.6</t>
  </si>
  <si>
    <t>27.8</t>
  </si>
  <si>
    <t>78.4</t>
  </si>
  <si>
    <t>183.5</t>
  </si>
  <si>
    <t>3.1</t>
  </si>
  <si>
    <t>71.3</t>
  </si>
  <si>
    <t>2.7</t>
  </si>
  <si>
    <t>102.4</t>
  </si>
  <si>
    <t>73.7</t>
  </si>
  <si>
    <t>2.9</t>
  </si>
  <si>
    <t>5.3</t>
  </si>
  <si>
    <t>106.5</t>
  </si>
  <si>
    <t>6.4</t>
  </si>
  <si>
    <t>69.3</t>
  </si>
  <si>
    <t>3.6</t>
  </si>
  <si>
    <t>5.7</t>
  </si>
  <si>
    <t>27.5</t>
  </si>
  <si>
    <t>62.4</t>
  </si>
  <si>
    <t>29.8</t>
  </si>
  <si>
    <t>61.9</t>
  </si>
  <si>
    <t>13.6</t>
  </si>
  <si>
    <t>29.4</t>
  </si>
  <si>
    <t>68.7</t>
  </si>
  <si>
    <t>80.8</t>
  </si>
  <si>
    <t>7.8</t>
  </si>
  <si>
    <t>28.8</t>
  </si>
  <si>
    <t>71.2</t>
  </si>
  <si>
    <t>128.9</t>
  </si>
  <si>
    <t>7.7</t>
  </si>
  <si>
    <t>Curah Hujan (mm)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</si>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</sst>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7" fontId="0" fillId="4" borderId="1" xfId="0" applyNumberForma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39B0-B307-455A-8DCB-180847066E08}">
  <dimension ref="A1:G18"/>
  <sheetViews>
    <sheetView tabSelected="1" zoomScale="80" zoomScaleNormal="80" workbookViewId="0"/>
  </sheetViews>
  <sheetFormatPr defaultRowHeight="14.5" x14ac:dyDescent="0.35"/>
  <cols>
    <col min="1" max="1" width="8.7265625" style="9"/>
    <col min="2" max="2" width="15.90625" bestFit="1" customWidth="1"/>
    <col min="3" max="3" width="19.90625" bestFit="1" customWidth="1"/>
    <col min="4" max="4" width="14.08984375" bestFit="1" customWidth="1"/>
    <col min="5" max="5" width="20.90625" bestFit="1" customWidth="1"/>
    <col min="6" max="6" width="6" bestFit="1" customWidth="1"/>
    <col min="7" max="7" width="22.7265625" bestFit="1" customWidth="1"/>
  </cols>
  <sheetData>
    <row r="1" spans="1:7" ht="43.5" x14ac:dyDescent="0.35">
      <c r="A1" s="1" t="s">
        <v>62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61</v>
      </c>
      <c r="G1" s="3" t="s">
        <v>4</v>
      </c>
    </row>
    <row r="2" spans="1:7" x14ac:dyDescent="0.35">
      <c r="A2" s="8">
        <v>44805</v>
      </c>
      <c r="B2" s="5">
        <f>23+5</f>
        <v>28</v>
      </c>
      <c r="C2" s="5" t="s">
        <v>5</v>
      </c>
      <c r="D2" s="5" t="s">
        <v>6</v>
      </c>
      <c r="E2" s="5" t="s">
        <v>7</v>
      </c>
      <c r="F2" s="6" t="s">
        <v>8</v>
      </c>
      <c r="G2" s="5" t="s">
        <v>9</v>
      </c>
    </row>
    <row r="3" spans="1:7" x14ac:dyDescent="0.35">
      <c r="A3" s="8">
        <v>44835</v>
      </c>
      <c r="B3" s="5">
        <f>14+2</f>
        <v>16</v>
      </c>
      <c r="C3" s="5" t="s">
        <v>10</v>
      </c>
      <c r="D3" s="5" t="s">
        <v>11</v>
      </c>
      <c r="E3" s="5" t="s">
        <v>12</v>
      </c>
      <c r="F3" s="6" t="s">
        <v>13</v>
      </c>
      <c r="G3" s="5" t="s">
        <v>14</v>
      </c>
    </row>
    <row r="4" spans="1:7" x14ac:dyDescent="0.35">
      <c r="A4" s="8">
        <v>44866</v>
      </c>
      <c r="B4" s="5">
        <f>11+13</f>
        <v>24</v>
      </c>
      <c r="C4" s="5" t="s">
        <v>15</v>
      </c>
      <c r="D4" s="5" t="s">
        <v>16</v>
      </c>
      <c r="E4" s="5">
        <v>2</v>
      </c>
      <c r="F4" s="6" t="s">
        <v>17</v>
      </c>
      <c r="G4" s="5" t="s">
        <v>18</v>
      </c>
    </row>
    <row r="5" spans="1:7" x14ac:dyDescent="0.35">
      <c r="A5" s="8">
        <v>44896</v>
      </c>
      <c r="B5" s="5">
        <f>25+7</f>
        <v>32</v>
      </c>
      <c r="C5" s="5" t="s">
        <v>5</v>
      </c>
      <c r="D5" s="5" t="s">
        <v>19</v>
      </c>
      <c r="E5" s="5" t="s">
        <v>20</v>
      </c>
      <c r="F5" s="6" t="s">
        <v>21</v>
      </c>
      <c r="G5" s="5" t="s">
        <v>22</v>
      </c>
    </row>
    <row r="6" spans="1:7" x14ac:dyDescent="0.35">
      <c r="A6" s="8">
        <v>44927</v>
      </c>
      <c r="B6" s="5">
        <f>5+5</f>
        <v>10</v>
      </c>
      <c r="C6" s="5" t="s">
        <v>23</v>
      </c>
      <c r="D6" s="5" t="s">
        <v>24</v>
      </c>
      <c r="E6" s="5" t="s">
        <v>25</v>
      </c>
      <c r="F6" s="6" t="s">
        <v>26</v>
      </c>
      <c r="G6" s="5">
        <v>4</v>
      </c>
    </row>
    <row r="7" spans="1:7" x14ac:dyDescent="0.35">
      <c r="A7" s="8">
        <v>44958</v>
      </c>
      <c r="B7" s="7">
        <f>5+7</f>
        <v>12</v>
      </c>
      <c r="C7" s="5" t="s">
        <v>27</v>
      </c>
      <c r="D7" s="5" t="s">
        <v>28</v>
      </c>
      <c r="E7" s="5">
        <v>2</v>
      </c>
      <c r="F7" s="6" t="s">
        <v>29</v>
      </c>
      <c r="G7" s="5" t="s">
        <v>12</v>
      </c>
    </row>
    <row r="8" spans="1:7" x14ac:dyDescent="0.35">
      <c r="A8" s="8">
        <v>44986</v>
      </c>
      <c r="B8" s="5">
        <f>14+18</f>
        <v>32</v>
      </c>
      <c r="C8" s="5" t="s">
        <v>30</v>
      </c>
      <c r="D8" s="5" t="s">
        <v>31</v>
      </c>
      <c r="E8" s="5" t="s">
        <v>25</v>
      </c>
      <c r="F8" s="6">
        <v>212</v>
      </c>
      <c r="G8" s="5" t="s">
        <v>32</v>
      </c>
    </row>
    <row r="9" spans="1:7" x14ac:dyDescent="0.35">
      <c r="A9" s="8">
        <v>45017</v>
      </c>
      <c r="B9" s="5">
        <f>16+5</f>
        <v>21</v>
      </c>
      <c r="C9" s="5" t="s">
        <v>33</v>
      </c>
      <c r="D9" s="5" t="s">
        <v>34</v>
      </c>
      <c r="E9" s="5">
        <v>2</v>
      </c>
      <c r="F9" s="6" t="s">
        <v>35</v>
      </c>
      <c r="G9" s="5" t="s">
        <v>36</v>
      </c>
    </row>
    <row r="10" spans="1:7" x14ac:dyDescent="0.35">
      <c r="A10" s="8">
        <v>45047</v>
      </c>
      <c r="B10" s="5">
        <f>15+5</f>
        <v>20</v>
      </c>
      <c r="C10" s="5" t="s">
        <v>33</v>
      </c>
      <c r="D10" s="5" t="s">
        <v>37</v>
      </c>
      <c r="E10" s="5" t="s">
        <v>38</v>
      </c>
      <c r="F10" s="6" t="s">
        <v>39</v>
      </c>
      <c r="G10" s="5">
        <v>6</v>
      </c>
    </row>
    <row r="11" spans="1:7" x14ac:dyDescent="0.35">
      <c r="A11" s="8">
        <v>45078</v>
      </c>
      <c r="B11" s="5">
        <f>10+2</f>
        <v>12</v>
      </c>
      <c r="C11" s="5" t="s">
        <v>5</v>
      </c>
      <c r="D11" s="5" t="s">
        <v>40</v>
      </c>
      <c r="E11" s="5" t="s">
        <v>41</v>
      </c>
      <c r="F11" s="6">
        <v>73</v>
      </c>
      <c r="G11" s="5" t="s">
        <v>42</v>
      </c>
    </row>
    <row r="12" spans="1:7" x14ac:dyDescent="0.35">
      <c r="A12" s="8">
        <v>45108</v>
      </c>
      <c r="B12" s="5">
        <f>15+5</f>
        <v>20</v>
      </c>
      <c r="C12" s="5">
        <v>26</v>
      </c>
      <c r="D12" s="5" t="s">
        <v>40</v>
      </c>
      <c r="E12" s="5" t="s">
        <v>7</v>
      </c>
      <c r="F12" s="6" t="s">
        <v>43</v>
      </c>
      <c r="G12" s="5" t="s">
        <v>44</v>
      </c>
    </row>
    <row r="13" spans="1:7" x14ac:dyDescent="0.35">
      <c r="A13" s="8">
        <v>45139</v>
      </c>
      <c r="B13" s="5">
        <f>17+9</f>
        <v>26</v>
      </c>
      <c r="C13" s="5" t="s">
        <v>10</v>
      </c>
      <c r="D13" s="5" t="s">
        <v>45</v>
      </c>
      <c r="E13" s="5" t="s">
        <v>46</v>
      </c>
      <c r="F13" s="6"/>
      <c r="G13" s="5" t="s">
        <v>47</v>
      </c>
    </row>
    <row r="14" spans="1:7" x14ac:dyDescent="0.35">
      <c r="A14" s="8">
        <v>45170</v>
      </c>
      <c r="B14" s="5">
        <f>15+7</f>
        <v>22</v>
      </c>
      <c r="C14" s="5" t="s">
        <v>48</v>
      </c>
      <c r="D14" s="5" t="s">
        <v>49</v>
      </c>
      <c r="E14" s="5">
        <v>4</v>
      </c>
      <c r="F14" s="6"/>
      <c r="G14" s="5">
        <v>6</v>
      </c>
    </row>
    <row r="15" spans="1:7" x14ac:dyDescent="0.35">
      <c r="A15" s="8">
        <v>45200</v>
      </c>
      <c r="B15" s="5">
        <f>27+6</f>
        <v>33</v>
      </c>
      <c r="C15" s="5" t="s">
        <v>50</v>
      </c>
      <c r="D15" s="5" t="s">
        <v>51</v>
      </c>
      <c r="E15" s="5" t="s">
        <v>36</v>
      </c>
      <c r="F15" s="6" t="s">
        <v>52</v>
      </c>
      <c r="G15" s="5">
        <v>8</v>
      </c>
    </row>
    <row r="16" spans="1:7" x14ac:dyDescent="0.35">
      <c r="A16" s="8">
        <v>45231</v>
      </c>
      <c r="B16" s="5">
        <f>AVERAGE(B2:B15)</f>
        <v>22</v>
      </c>
      <c r="C16" s="5" t="s">
        <v>53</v>
      </c>
      <c r="D16" s="5" t="s">
        <v>54</v>
      </c>
      <c r="E16" s="5" t="s">
        <v>36</v>
      </c>
      <c r="F16" s="6" t="s">
        <v>55</v>
      </c>
      <c r="G16" s="5" t="s">
        <v>56</v>
      </c>
    </row>
    <row r="17" spans="1:7" x14ac:dyDescent="0.35">
      <c r="A17" s="8">
        <v>45261</v>
      </c>
      <c r="B17" s="5">
        <f>13+9</f>
        <v>22</v>
      </c>
      <c r="C17" s="5" t="s">
        <v>57</v>
      </c>
      <c r="D17" s="5" t="s">
        <v>58</v>
      </c>
      <c r="E17" s="5" t="s">
        <v>38</v>
      </c>
      <c r="F17" s="6" t="s">
        <v>59</v>
      </c>
      <c r="G17" s="5" t="s">
        <v>60</v>
      </c>
    </row>
    <row r="18" spans="1:7" x14ac:dyDescent="0.35">
      <c r="B18" s="5"/>
      <c r="C18" s="5"/>
      <c r="D18" s="5"/>
      <c r="E18" s="5"/>
      <c r="F18" s="5"/>
      <c r="G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sonaya devi anja amelia</dc:creator>
  <cp:lastModifiedBy>sonaya devi anja amelia</cp:lastModifiedBy>
  <dcterms:created xsi:type="dcterms:W3CDTF">2025-03-05T03:34:17Z</dcterms:created>
  <dcterms:modified xsi:type="dcterms:W3CDTF">2025-05-27T13:26:18Z</dcterms:modified>
</cp:coreProperties>
</file>