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18795" windowHeight="1329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42" i="1" l="1"/>
  <c r="F43" i="1"/>
  <c r="F44" i="1"/>
  <c r="F45" i="1"/>
  <c r="F46" i="1"/>
  <c r="F47" i="1"/>
  <c r="F48" i="1"/>
  <c r="F49" i="1"/>
  <c r="F50" i="1"/>
  <c r="F51" i="1"/>
  <c r="F52" i="1"/>
  <c r="F53" i="1"/>
  <c r="F54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" i="1"/>
  <c r="E32" i="1"/>
  <c r="E33" i="1"/>
  <c r="E34" i="1"/>
  <c r="E35" i="1"/>
  <c r="E36" i="1"/>
  <c r="E37" i="1"/>
  <c r="E38" i="1"/>
  <c r="E39" i="1"/>
  <c r="E40" i="1"/>
  <c r="E41" i="1"/>
  <c r="E31" i="1"/>
</calcChain>
</file>

<file path=xl/sharedStrings.xml><?xml version="1.0" encoding="utf-8"?>
<sst xmlns="http://schemas.openxmlformats.org/spreadsheetml/2006/main" count="109" uniqueCount="76">
  <si>
    <t xml:space="preserve">CATALOGO PERU COMPRAS UTILES DE ESCRITORIO 2017 </t>
  </si>
  <si>
    <t>ARCHIVADOR : T/LOMO ANCHO D/CARTON C/D: PLASTIFICADO TAM: A4 COL: NEGRO G.F: 12 MESES UNIDAD FABER-CASTELL DCL2038 300899</t>
  </si>
  <si>
    <t>FABER CASTELL</t>
  </si>
  <si>
    <t>ARCHIVADOR : T/LOMO ANCHO D/CARTON C/D: PLASTIFICADO TAM: OFICIO COL: NEGRO G.F: 12 MESES UNIDAD FABER-CASTELL DCL2038 300199</t>
  </si>
  <si>
    <t>BANDEJA PORTAPAPEL : T/2 PISOS D/PLASTICO CAP. MAX: ND COL: HUMO G.F: 12 MESES UNIDAD LAYCONSA OFFICE 2140120019</t>
  </si>
  <si>
    <t>LAYCONSA</t>
  </si>
  <si>
    <t>BANDERITA ADHESIVA : C/D: FLECHA MED: 4.50 X 1.20 cm CONT: 125 HOJAS COL: ROSADO/ANARANJADO/VERDE/AMARILLO/AZUL G.F: 12 MESES BLISTER X 5 TACOS ARTESCO FLECHAS PET 5 COL X 25H COLORES 16130001</t>
  </si>
  <si>
    <t>ARTESCO</t>
  </si>
  <si>
    <t>BINDER CLIP : MED: 25.00 mm G.F: 12 MESES CAJA X 12 UNIDADES OFFI ECONOMICA 44183</t>
  </si>
  <si>
    <t>OFFI ECONOMICA</t>
  </si>
  <si>
    <t>BOLIGRAFO : D/TINTA SECA D/PLASTICO C/D: CIRCULAR S/GRIP ANCHO D/TRAZO: 0.70 mm COL: AZUL G.F: 12 MESES UNIDAD FABER-CASTELL 060 FINE 346051</t>
  </si>
  <si>
    <t>BOLIGRAFO : D/TINTA SECA D/PLASTICO C/D: CIRCULAR S/GRIP ANCHO D/TRAZO: 0.70 mm COL: NEGRO G.F: 12 MESES UNIDAD FABER-CASTELL 060 FINE 346099</t>
  </si>
  <si>
    <t>BOLIGRAFO : D/TINTA SECA D/PLASTICO C/D: CIRCULAR S/GRIP ANCHO D/TRAZO: 0.70 mm COL: ROJO G.F: 12 MESES UNIDAD FABER-CASTELL 060 FINE 346021</t>
  </si>
  <si>
    <t>BORRADOR : P/LAPIZ D/GOMA C/D: RECTANGULAR MED: ND COL: BLANCO G.F: 12 MESES UNIDAD FABER-CASTELL 7095-20 188678</t>
  </si>
  <si>
    <t>CHINCHE : T/ESTANDAR C/D: CABEZA DORADA COL: DORADO G.F: 12 MESES CAJA X 100 UNIDADES FABER-CASTELL ND 100101</t>
  </si>
  <si>
    <t>CINTA : T/ADHESIVO D/PLASTICO L: 55.00 yd A: 46.00 mm COL: TRANSPARENTE G.F: 12 MESES UNIDAD SHURTAPE EMBALAJE MULTIUSO 120375</t>
  </si>
  <si>
    <t>SHURTAPE</t>
  </si>
  <si>
    <t>CINTA : T/ADHESIVO D/PAPEL CREPE L: 55.00 yd A: 46.00 mm COL: NATURAL G.F: 12 MESES UNIDAD SHURTAPE MASKING TAPE SUPER 123295</t>
  </si>
  <si>
    <t>CLIP : T/ESTANDAR D/METAL MED: 33.00 mm COL: METALICO G.F: 12 MESES CAJA X 100 UNIDADES ARTESCO 16305001 16305001</t>
  </si>
  <si>
    <t>CLIP : T/MARIPOSA D/METAL MED: 45.00 mm COL: METALICO G.F: 12 MESES CAJA X 50 UNIDADES ARTESCO 16080002 16080002</t>
  </si>
  <si>
    <t>CORRECTOR : T/BOLIGRAFO D/LIQUIDO L: 15.00 cm A: 2.00 cm CONT: 9 ml G.F: 12 MESES UNIDAD ARTESCO 05521013 05521013</t>
  </si>
  <si>
    <t>CRAYONES : T/BOLIGRAFO D/CERA C/D: CIRCULAR TAM: ND COL: COLORES VARIOS G.F: 12 MESES ESTUCHE X 25 UNIDADES COLOR IN MOTION TWIST UP LT10-025GT</t>
  </si>
  <si>
    <t>COLOR IN MOTION</t>
  </si>
  <si>
    <t>CUADERNO : T/CUADRICULADO D/PAPEL BOND C/D: ENGRAPADO TAM: A4 CONT: 92 HOJAS G: 60 gr COL: AZUL G.F: 12 MESES UNIDAD ATLAS ND CCUAD92A4</t>
  </si>
  <si>
    <t>ATLAS</t>
  </si>
  <si>
    <t>CUCHILLA : D/METAL C/CUBIERTA PLASTICA MED: 18.00 mm COL: AZUL/GRIS G.F: 12 MESES UNIDAD ARTESCO SX62N 16066100</t>
  </si>
  <si>
    <t>DISPENSADOR D/CINTA : D/EMBALAJE D/BASE PLASTICA C/D: S/ADAPTADOR MED: 26.30 X 14.50 X 7.00 cm COL: BLANCO G.F: 12 MESES UNIDAD ARTESCO M-3Y01 16061500</t>
  </si>
  <si>
    <t>ENGRAPADOR : T/ALICATE D/METAL C/D: C/YUNQUE GIRATORIO CAP. MAX: 30 HOJAS COL: CROMADO G.F: 12 MESES UNIDAD ARTESCO MOD. 222 16030000</t>
  </si>
  <si>
    <t>ESPONJERO : D/PLASTICO D: 8.50 cm COL: AZUL G.F: 12 MESES UNIDAD MEMORIS-PRECIOUS 6939540501743</t>
  </si>
  <si>
    <t>MEMORIS</t>
  </si>
  <si>
    <t>ETIQUETA ADHESIVA : C/D: CD-DVD TAM: A4 D: 115.00 mm L: ND A: ND COL: BLANCO G.F: 12 MESES PAQUETE X 100 ETIQUETAS PEGAFAN 7754005002516</t>
  </si>
  <si>
    <t>PEGAFAN</t>
  </si>
  <si>
    <t>FASTENER : D/METAL C/D: PISADOR D/METAL G.F: 12 MESES CAJA X 50 UNIDADES ARTESCO 16325000 16325000</t>
  </si>
  <si>
    <t>FOLDER : T/MANILA D/CARTON TAM: A4 CAP. MAX: ND COL: AMARILLO G.F: 12 MESES PAQUETE X 25 UNIDADES STANDFORD ND 71241</t>
  </si>
  <si>
    <t>STANDFORD</t>
  </si>
  <si>
    <t>FORRO : T/ROLLO D/PLASTICO TAM: OFICIO G.F: 18 MESES UNIDAD VINIFAN ND 02161</t>
  </si>
  <si>
    <t>VINIFAN</t>
  </si>
  <si>
    <t>FUNDA PORTAPAPEL : T/MICA D/PLASTICO TAM: OFICIO CAP. MAX: NO APLICA COL: CRISTAL G.F: 18 MESES PAQUETE X 10 UNIDADES VINIFAN ND 08030</t>
  </si>
  <si>
    <t>GRAPA : TAM: 26/6 G.F: 12 MESES CAJA X 5000 UNIDADES OFFI ECONOMICA 48766</t>
  </si>
  <si>
    <t>LAPIZ : T/2B D/MADERA C/D: HEXAGONAL C/BORRADOR ANCHO D/TRAZO: 2.40 mm COL: VERDE G.F: 12 MESES UNIDAD ARTESCO 16317051 16317051</t>
  </si>
  <si>
    <t>LIBRO D/ACTAS : T/RAYADO D/PAPEL BOND C/D: EMPASTADO TAM: A4 CONT: 100 HOJAS G: 56 gr COL: AZUL G.F: 12 MESES UNIDAD SPIME 3013010043124</t>
  </si>
  <si>
    <t>SPIME</t>
  </si>
  <si>
    <t>NOTA : T/ADHESIVO C/D: CUADRADO L: 7.60 cm A: 7.60 cm CONT: 100 HOJAS COL: AMARILLO NEON G.F: 12 MESES PAQUETE X 1 TACO STICK N ND 21133</t>
  </si>
  <si>
    <t>STICKN</t>
  </si>
  <si>
    <t>NUMERADOR : T/6 DIGITOS D/METAL G.F: 12 MESES UNIDAD SEGMIL 204516 204516</t>
  </si>
  <si>
    <t>SEGMIL</t>
  </si>
  <si>
    <t>PEGAMENTO : T/COLA SINTETICA C/D: POTE CONT: 250 gr COL: BLANCO G.F: 12 MESES UNIDAD LAYCONSA ND 2110110004</t>
  </si>
  <si>
    <t>PEGAMENTO : T/SECADO INSTANTANEO C/D: BARRA CONT: 8.2 gr COL: BLANCO/TRANSPARENTE G.F: 48 MESES UNIDAD UHU STIC TPE150</t>
  </si>
  <si>
    <t>UHU</t>
  </si>
  <si>
    <t>PEGAMENTO : T/SILICONA LIQUIDA C/D: FRASCO C/APLICADOR CONT: 250 ml COL: TRANSPARENTE G.F: 12 MESES UNIDAD STANDFORD ND 35712</t>
  </si>
  <si>
    <t>PERFORADOR : T/2 ESPIGAS CAP. MAX: 40 HOJAS COL: NEGRO G.F: 12 MESES UNIDAD ARTESCO MOD. M-81 16058015</t>
  </si>
  <si>
    <t>PLUMON : D/COLORES ANCHO D/TRAZO: 0.70 mm COL: COLORES VARIOS G.F: 12 MESES ESTUCHE X 12 UNIDADES FABER-CASTELL FIESTA 45 555312</t>
  </si>
  <si>
    <t>PLUMON : T/INDELEBLE ANCHO D/TRAZO: 0.70 mm COL: AZUL G.F: 60 MESES UNIDAD STABILO OHPEN 842-41</t>
  </si>
  <si>
    <t>STABILO</t>
  </si>
  <si>
    <t>PLUMON : T/RESALTADOR ANCHO D/TRAZO: 4.00 mm COL: AMARILLO G.F: 18 MESES UNIDAD VINIFAN HIGH BRILLIANT 46 77042</t>
  </si>
  <si>
    <t>PORTA CLIPS : T/IMANTADO D/PLASTICO C/D: CILINDRICO CAP. MAX: 200 CLIPS COL: HUMO G.F: 12 MESES UNIDAD ARTESCO 13020010 13020010</t>
  </si>
  <si>
    <t>IGV</t>
  </si>
  <si>
    <t xml:space="preserve">PRECIO </t>
  </si>
  <si>
    <t>TOTAL</t>
  </si>
  <si>
    <t>COSTO DE ENVIO PROMEDIO</t>
  </si>
  <si>
    <t>PORTA LAPICEROS : D/PLASTICO C/D: RECTANGULAR MED: 5.80 X 5.80 X 9.70 cm COL: TOPACIO G.F: 12 MESES UNIDAD ARTESCO DELUXE 13026111</t>
  </si>
  <si>
    <t>REGLA : D/PLASTICO C/D: RECTANGULAR MED: 30.00 cm COL: TRANSPARENTE G.F: 18 MESES UNIDAD VINIFAN PREMIUM 75023</t>
  </si>
  <si>
    <t>SOBRE : T/MANILA D/PAPEL TAM: 10.80 X 18.00 cm COL: AMARILLO G.F: 12 MESES PAQUETE X 100 UNIDADES STANDFORD 69250</t>
  </si>
  <si>
    <t>SOBRE : T/MANILA D/PAPEL TAM: 1/2 OFICIO COL: AMARILLO G.F: 12 MESES PAQUETE X 50 UNIDADES STANDFORD 69253</t>
  </si>
  <si>
    <t>TABLERO : D/PLASTICO C/D: GANCHO D/PLASTICO TAM: OFICIO CAP. MAX: 50 HOJAS COL: VERDE CLEAR G.F: 12 MESES UNIDAD ACRIMET 930.4 7896292293045</t>
  </si>
  <si>
    <t>ACRIMET</t>
  </si>
  <si>
    <t>TAJADOR : T/PORTATIL D/METAL C/D: SIN DEPOSITO COL: PLATEADO G.F: 12 MESES UNIDAD ARTESCO 16042002 16042002</t>
  </si>
  <si>
    <t>TAMPON : P/SELLO DE JEBE D/PLASTICO C/D: RECTANGULAR COL: AZUL G.F: 12 MESES UNIDAD LAYCONSA OFFICE L-T2 2140080011</t>
  </si>
  <si>
    <t>TAMPON : P/SELLO DE JEBE D/PLASTICO C/D: RECTANGULAR COL: NEGRO G.F: 12 MESES UNIDAD LAYCONSA OFFICE L-T2 2140080012</t>
  </si>
  <si>
    <t>TAMPON : P/SELLO DE JEBE D/PLASTICO C/D: RECTANGULAR COL: ROJO G.F: 12 MESES UNIDAD LAYCONSA OFFICE L-T2 2140080013</t>
  </si>
  <si>
    <t>TIJERA : D/METAL C/MANGO D/PLASTICO C/D: PUNTA ROMA MED: 7 1/2" COL: NEGRO G.F: 12 MESES UNIDAD WEX ND RG-1512</t>
  </si>
  <si>
    <t>WEX</t>
  </si>
  <si>
    <t>TINTA : P/TAMPON CONT: 30 ml COL: AZUL G.F: 12 MESES UNIDAD ARTESCO 13089008 13089008</t>
  </si>
  <si>
    <t>PAPEL BOND : T/FOTOCOPIA TAM: A4 G: 75 gr COL: BLANCO G.F: 12 MESES PAQUETE X 500 HOJAS ATLAS MULTIPROPOSITO MULTI75A4</t>
  </si>
  <si>
    <t>PAPEL LUSTRE : D/PAPEL SUPERCALAMBRADO MED: 48 X 64 cm G: 54 gr COL: CELESTE G.F: 12 MESES UNIDAD PAGODA NO DEFINIDO 3013011616457</t>
  </si>
  <si>
    <t>PAGODA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</si>
</sst>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name val="Bookman Old Style"/>
      <family val="1"/>
    </font>
    <font>
      <b/>
      <sz val="9"/>
      <name val="Bookman Old Style"/>
      <family val="1"/>
    </font>
    <font>
      <b/>
      <sz val="12"/>
      <name val="Bookman Old Style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3" fillId="2" borderId="0" xfId="0" applyFont="1" applyFill="1" applyBorder="1" applyAlignment="1">
      <alignment horizontal="center"/>
    </xf>
    <xf numFmtId="0" fontId="0" fillId="0" borderId="0" xfId="0"/>
    <xf numFmtId="0" fontId="2" fillId="7" borderId="2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vertical="top" wrapText="1"/>
    </xf>
    <xf numFmtId="0" fontId="1" fillId="7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vertical="top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vertical="top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top" wrapText="1"/>
    </xf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0" fillId="0" borderId="0" xfId="0"/>
    <xf numFmtId="0" fontId="1" fillId="6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wrapText="1"/>
    </xf>
    <xf numFmtId="0" fontId="0" fillId="0" borderId="0" xfId="0"/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workbookViewId="0">
      <selection activeCell="B8" sqref="B8"/>
    </sheetView>
  </sheetViews>
  <sheetFormatPr baseColWidth="10" defaultRowHeight="15" x14ac:dyDescent="0.25"/>
  <cols>
    <col min="1" max="1" width="5.85546875" customWidth="1"/>
    <col min="2" max="2" width="61.42578125" customWidth="1"/>
    <col min="3" max="3" width="26.85546875" customWidth="1"/>
    <col min="4" max="4" width="8" customWidth="1"/>
    <col min="5" max="5" width="18" customWidth="1"/>
  </cols>
  <sheetData>
    <row r="1" spans="1:10" ht="15.75" x14ac:dyDescent="0.25">
      <c r="A1" s="1" t="s">
        <v>0</v>
      </c>
      <c r="B1" s="1"/>
      <c r="C1" s="1"/>
      <c r="D1" s="1"/>
      <c r="E1" s="1"/>
    </row>
    <row r="2" spans="1:10" x14ac:dyDescent="0.25">
      <c r="D2" t="s">
        <v>57</v>
      </c>
      <c r="E2" t="s">
        <v>56</v>
      </c>
      <c r="F2" t="s">
        <v>58</v>
      </c>
      <c r="G2" t="s">
        <v>59</v>
      </c>
    </row>
    <row r="3" spans="1:10" ht="33.75" customHeight="1" x14ac:dyDescent="0.25">
      <c r="A3" s="4">
        <v>3</v>
      </c>
      <c r="B3" s="5" t="s">
        <v>1</v>
      </c>
      <c r="C3" s="6" t="s">
        <v>2</v>
      </c>
      <c r="D3" s="3">
        <v>6.98</v>
      </c>
      <c r="E3" s="159">
        <f>0.18*D3</f>
        <v>1.2564</v>
      </c>
      <c r="F3" s="2">
        <f>D3+E3</f>
        <v>8.2363999999999997</v>
      </c>
      <c r="G3" s="2">
        <v>2</v>
      </c>
      <c r="H3" s="2"/>
      <c r="I3" s="2"/>
      <c r="J3" s="2"/>
    </row>
    <row r="4" spans="1:10" ht="38.25" x14ac:dyDescent="0.25">
      <c r="A4" s="7">
        <v>6</v>
      </c>
      <c r="B4" s="8" t="s">
        <v>3</v>
      </c>
      <c r="C4" s="9" t="s">
        <v>2</v>
      </c>
      <c r="D4" s="10">
        <v>7.15</v>
      </c>
      <c r="E4" s="159">
        <f t="shared" ref="E4:E30" si="0">0.18*D4</f>
        <v>1.2869999999999999</v>
      </c>
      <c r="F4" s="159">
        <f t="shared" ref="F4:F54" si="1">D4+E4</f>
        <v>8.4370000000000012</v>
      </c>
      <c r="G4" s="159">
        <v>2</v>
      </c>
    </row>
    <row r="5" spans="1:10" ht="38.25" x14ac:dyDescent="0.25">
      <c r="A5" s="11">
        <v>27</v>
      </c>
      <c r="B5" s="12" t="s">
        <v>4</v>
      </c>
      <c r="C5" s="13" t="s">
        <v>5</v>
      </c>
      <c r="D5" s="14">
        <v>17.38</v>
      </c>
      <c r="E5" s="159">
        <f t="shared" si="0"/>
        <v>3.1283999999999996</v>
      </c>
      <c r="F5" s="159">
        <f t="shared" si="1"/>
        <v>20.508399999999998</v>
      </c>
      <c r="G5" s="159">
        <v>2</v>
      </c>
    </row>
    <row r="6" spans="1:10" ht="63.75" x14ac:dyDescent="0.25">
      <c r="A6" s="16">
        <v>47</v>
      </c>
      <c r="B6" s="15" t="s">
        <v>6</v>
      </c>
      <c r="C6" s="18" t="s">
        <v>7</v>
      </c>
      <c r="D6" s="17">
        <v>1.55</v>
      </c>
      <c r="E6" s="159">
        <f t="shared" si="0"/>
        <v>0.27899999999999997</v>
      </c>
      <c r="F6" s="159">
        <f t="shared" si="1"/>
        <v>1.829</v>
      </c>
      <c r="G6" s="159">
        <v>2</v>
      </c>
    </row>
    <row r="7" spans="1:10" ht="25.5" x14ac:dyDescent="0.25">
      <c r="A7" s="20">
        <v>65</v>
      </c>
      <c r="B7" s="19" t="s">
        <v>8</v>
      </c>
      <c r="C7" s="22" t="s">
        <v>9</v>
      </c>
      <c r="D7" s="21">
        <v>1.35</v>
      </c>
      <c r="E7" s="159">
        <f t="shared" si="0"/>
        <v>0.24299999999999999</v>
      </c>
      <c r="F7" s="159">
        <f t="shared" si="1"/>
        <v>1.593</v>
      </c>
      <c r="G7" s="159">
        <v>2</v>
      </c>
    </row>
    <row r="8" spans="1:10" ht="38.25" x14ac:dyDescent="0.25">
      <c r="A8" s="23">
        <v>106</v>
      </c>
      <c r="B8" s="24" t="s">
        <v>10</v>
      </c>
      <c r="C8" s="25" t="s">
        <v>2</v>
      </c>
      <c r="D8" s="26">
        <v>0.65</v>
      </c>
      <c r="E8" s="159">
        <f t="shared" si="0"/>
        <v>0.11699999999999999</v>
      </c>
      <c r="F8" s="159">
        <f t="shared" si="1"/>
        <v>0.76700000000000002</v>
      </c>
      <c r="G8" s="159">
        <v>2</v>
      </c>
    </row>
    <row r="9" spans="1:10" ht="38.25" x14ac:dyDescent="0.25">
      <c r="A9" s="27">
        <v>108</v>
      </c>
      <c r="B9" s="28" t="s">
        <v>11</v>
      </c>
      <c r="C9" s="29" t="s">
        <v>2</v>
      </c>
      <c r="D9" s="30">
        <v>0.65</v>
      </c>
      <c r="E9" s="159">
        <f t="shared" si="0"/>
        <v>0.11699999999999999</v>
      </c>
      <c r="F9" s="159">
        <f t="shared" si="1"/>
        <v>0.76700000000000002</v>
      </c>
      <c r="G9" s="159">
        <v>2</v>
      </c>
    </row>
    <row r="10" spans="1:10" ht="38.25" x14ac:dyDescent="0.25">
      <c r="A10" s="31">
        <v>110</v>
      </c>
      <c r="B10" s="32" t="s">
        <v>12</v>
      </c>
      <c r="C10" s="33" t="s">
        <v>2</v>
      </c>
      <c r="D10" s="34">
        <v>0.65</v>
      </c>
      <c r="E10" s="159">
        <f t="shared" si="0"/>
        <v>0.11699999999999999</v>
      </c>
      <c r="F10" s="159">
        <f t="shared" si="1"/>
        <v>0.76700000000000002</v>
      </c>
      <c r="G10" s="159">
        <v>2</v>
      </c>
    </row>
    <row r="11" spans="1:10" ht="38.25" x14ac:dyDescent="0.25">
      <c r="A11" s="35">
        <v>162</v>
      </c>
      <c r="B11" s="36" t="s">
        <v>13</v>
      </c>
      <c r="C11" s="37" t="s">
        <v>2</v>
      </c>
      <c r="D11" s="38">
        <v>0.57999999999999996</v>
      </c>
      <c r="E11" s="159">
        <f t="shared" si="0"/>
        <v>0.10439999999999999</v>
      </c>
      <c r="F11" s="159">
        <f t="shared" si="1"/>
        <v>0.6843999999999999</v>
      </c>
      <c r="G11" s="159">
        <v>2</v>
      </c>
    </row>
    <row r="12" spans="1:10" ht="25.5" x14ac:dyDescent="0.25">
      <c r="A12" s="39">
        <v>169</v>
      </c>
      <c r="B12" s="40" t="s">
        <v>14</v>
      </c>
      <c r="C12" s="41" t="s">
        <v>2</v>
      </c>
      <c r="D12" s="42">
        <v>0.9</v>
      </c>
      <c r="E12" s="159">
        <f t="shared" si="0"/>
        <v>0.16200000000000001</v>
      </c>
      <c r="F12" s="159">
        <f t="shared" si="1"/>
        <v>1.0620000000000001</v>
      </c>
      <c r="G12" s="159">
        <v>2</v>
      </c>
    </row>
    <row r="13" spans="1:10" ht="38.25" x14ac:dyDescent="0.25">
      <c r="A13" s="43">
        <v>189</v>
      </c>
      <c r="B13" s="44" t="s">
        <v>15</v>
      </c>
      <c r="C13" s="45" t="s">
        <v>16</v>
      </c>
      <c r="D13" s="46">
        <v>1.47</v>
      </c>
      <c r="E13" s="159">
        <f t="shared" si="0"/>
        <v>0.2646</v>
      </c>
      <c r="F13" s="159">
        <f t="shared" si="1"/>
        <v>1.7345999999999999</v>
      </c>
      <c r="G13" s="159">
        <v>2</v>
      </c>
    </row>
    <row r="14" spans="1:10" ht="38.25" x14ac:dyDescent="0.25">
      <c r="A14" s="47">
        <v>203</v>
      </c>
      <c r="B14" s="48" t="s">
        <v>17</v>
      </c>
      <c r="C14" s="49" t="s">
        <v>16</v>
      </c>
      <c r="D14" s="50">
        <v>5.25</v>
      </c>
      <c r="E14" s="159">
        <f t="shared" si="0"/>
        <v>0.94499999999999995</v>
      </c>
      <c r="F14" s="159">
        <f t="shared" si="1"/>
        <v>6.1950000000000003</v>
      </c>
      <c r="G14" s="159">
        <v>2</v>
      </c>
    </row>
    <row r="15" spans="1:10" ht="38.25" x14ac:dyDescent="0.25">
      <c r="A15" s="51">
        <v>230</v>
      </c>
      <c r="B15" s="52" t="s">
        <v>18</v>
      </c>
      <c r="C15" s="53" t="s">
        <v>7</v>
      </c>
      <c r="D15" s="54">
        <v>0.7</v>
      </c>
      <c r="E15" s="159">
        <f t="shared" si="0"/>
        <v>0.126</v>
      </c>
      <c r="F15" s="159">
        <f t="shared" si="1"/>
        <v>0.82599999999999996</v>
      </c>
      <c r="G15" s="159">
        <v>2</v>
      </c>
    </row>
    <row r="16" spans="1:10" ht="25.5" x14ac:dyDescent="0.25">
      <c r="A16" s="55">
        <v>238</v>
      </c>
      <c r="B16" s="56" t="s">
        <v>19</v>
      </c>
      <c r="C16" s="57" t="s">
        <v>7</v>
      </c>
      <c r="D16" s="58">
        <v>2.0499999999999998</v>
      </c>
      <c r="E16" s="159">
        <f t="shared" si="0"/>
        <v>0.36899999999999994</v>
      </c>
      <c r="F16" s="159">
        <f t="shared" si="1"/>
        <v>2.4189999999999996</v>
      </c>
      <c r="G16" s="159">
        <v>2</v>
      </c>
    </row>
    <row r="17" spans="1:7" ht="25.5" x14ac:dyDescent="0.25">
      <c r="A17" s="59">
        <v>243</v>
      </c>
      <c r="B17" s="60" t="s">
        <v>20</v>
      </c>
      <c r="C17" s="61" t="s">
        <v>7</v>
      </c>
      <c r="D17" s="62">
        <v>1.1100000000000001</v>
      </c>
      <c r="E17" s="159">
        <f t="shared" si="0"/>
        <v>0.19980000000000001</v>
      </c>
      <c r="F17" s="159">
        <f t="shared" si="1"/>
        <v>1.3098000000000001</v>
      </c>
      <c r="G17" s="159">
        <v>2</v>
      </c>
    </row>
    <row r="18" spans="1:7" ht="38.25" x14ac:dyDescent="0.25">
      <c r="A18" s="64">
        <v>248</v>
      </c>
      <c r="B18" s="63" t="s">
        <v>21</v>
      </c>
      <c r="C18" s="66" t="s">
        <v>22</v>
      </c>
      <c r="D18" s="65">
        <v>26.52</v>
      </c>
      <c r="E18" s="159">
        <f t="shared" si="0"/>
        <v>4.7736000000000001</v>
      </c>
      <c r="F18" s="159">
        <f t="shared" si="1"/>
        <v>31.293599999999998</v>
      </c>
      <c r="G18" s="159">
        <v>2</v>
      </c>
    </row>
    <row r="19" spans="1:7" ht="38.25" x14ac:dyDescent="0.25">
      <c r="A19" s="67">
        <v>254</v>
      </c>
      <c r="B19" s="68" t="s">
        <v>23</v>
      </c>
      <c r="C19" s="69" t="s">
        <v>24</v>
      </c>
      <c r="D19" s="70">
        <v>2.57</v>
      </c>
      <c r="E19" s="159">
        <f t="shared" si="0"/>
        <v>0.46259999999999996</v>
      </c>
      <c r="F19" s="159">
        <f t="shared" si="1"/>
        <v>3.0326</v>
      </c>
      <c r="G19" s="159">
        <v>2</v>
      </c>
    </row>
    <row r="20" spans="1:7" ht="25.5" x14ac:dyDescent="0.25">
      <c r="A20" s="71">
        <v>266</v>
      </c>
      <c r="B20" s="72" t="s">
        <v>25</v>
      </c>
      <c r="C20" s="73" t="s">
        <v>7</v>
      </c>
      <c r="D20" s="74">
        <v>1.1000000000000001</v>
      </c>
      <c r="E20" s="159">
        <f t="shared" si="0"/>
        <v>0.19800000000000001</v>
      </c>
      <c r="F20" s="159">
        <f t="shared" si="1"/>
        <v>1.298</v>
      </c>
      <c r="G20" s="159">
        <v>2</v>
      </c>
    </row>
    <row r="21" spans="1:7" ht="38.25" x14ac:dyDescent="0.25">
      <c r="A21" s="76">
        <v>273</v>
      </c>
      <c r="B21" s="75" t="s">
        <v>26</v>
      </c>
      <c r="C21" s="78" t="s">
        <v>7</v>
      </c>
      <c r="D21" s="77">
        <v>8.67</v>
      </c>
      <c r="E21" s="159">
        <f t="shared" si="0"/>
        <v>1.5606</v>
      </c>
      <c r="F21" s="159">
        <f t="shared" si="1"/>
        <v>10.230599999999999</v>
      </c>
      <c r="G21" s="159">
        <v>2</v>
      </c>
    </row>
    <row r="22" spans="1:7" ht="38.25" x14ac:dyDescent="0.25">
      <c r="A22" s="79">
        <v>280</v>
      </c>
      <c r="B22" s="80" t="s">
        <v>27</v>
      </c>
      <c r="C22" s="81" t="s">
        <v>7</v>
      </c>
      <c r="D22" s="82">
        <v>13.78</v>
      </c>
      <c r="E22" s="159">
        <f t="shared" si="0"/>
        <v>2.4803999999999999</v>
      </c>
      <c r="F22" s="159">
        <f t="shared" si="1"/>
        <v>16.260400000000001</v>
      </c>
      <c r="G22" s="159">
        <v>2</v>
      </c>
    </row>
    <row r="23" spans="1:7" ht="25.5" x14ac:dyDescent="0.25">
      <c r="A23" s="83">
        <v>327</v>
      </c>
      <c r="B23" s="84" t="s">
        <v>28</v>
      </c>
      <c r="C23" s="85" t="s">
        <v>29</v>
      </c>
      <c r="D23" s="86">
        <v>1.29</v>
      </c>
      <c r="E23" s="159">
        <f t="shared" si="0"/>
        <v>0.23219999999999999</v>
      </c>
      <c r="F23" s="159">
        <f t="shared" si="1"/>
        <v>1.5222</v>
      </c>
      <c r="G23" s="159">
        <v>2</v>
      </c>
    </row>
    <row r="24" spans="1:7" ht="38.25" x14ac:dyDescent="0.25">
      <c r="A24" s="87">
        <v>328</v>
      </c>
      <c r="B24" s="88" t="s">
        <v>30</v>
      </c>
      <c r="C24" s="89" t="s">
        <v>31</v>
      </c>
      <c r="D24" s="90">
        <v>21.08</v>
      </c>
      <c r="E24" s="159">
        <f t="shared" si="0"/>
        <v>3.7943999999999996</v>
      </c>
      <c r="F24" s="159">
        <f t="shared" si="1"/>
        <v>24.874399999999998</v>
      </c>
      <c r="G24" s="159">
        <v>2</v>
      </c>
    </row>
    <row r="25" spans="1:7" ht="25.5" x14ac:dyDescent="0.25">
      <c r="A25" s="91">
        <v>342</v>
      </c>
      <c r="B25" s="92" t="s">
        <v>32</v>
      </c>
      <c r="C25" s="93" t="s">
        <v>7</v>
      </c>
      <c r="D25" s="94">
        <v>4.33</v>
      </c>
      <c r="E25" s="159">
        <f t="shared" si="0"/>
        <v>0.77939999999999998</v>
      </c>
      <c r="F25" s="159">
        <f t="shared" si="1"/>
        <v>5.1093999999999999</v>
      </c>
      <c r="G25" s="159">
        <v>2</v>
      </c>
    </row>
    <row r="26" spans="1:7" ht="38.25" x14ac:dyDescent="0.25">
      <c r="A26" s="95">
        <v>348</v>
      </c>
      <c r="B26" s="96" t="s">
        <v>33</v>
      </c>
      <c r="C26" s="97" t="s">
        <v>34</v>
      </c>
      <c r="D26" s="98">
        <v>5.34</v>
      </c>
      <c r="E26" s="159">
        <f t="shared" si="0"/>
        <v>0.96119999999999994</v>
      </c>
      <c r="F26" s="159">
        <f t="shared" si="1"/>
        <v>6.3011999999999997</v>
      </c>
      <c r="G26" s="159">
        <v>2</v>
      </c>
    </row>
    <row r="27" spans="1:7" ht="25.5" x14ac:dyDescent="0.25">
      <c r="A27" s="99">
        <v>379</v>
      </c>
      <c r="B27" s="100" t="s">
        <v>35</v>
      </c>
      <c r="C27" s="101" t="s">
        <v>36</v>
      </c>
      <c r="D27" s="102">
        <v>6.19</v>
      </c>
      <c r="E27" s="159">
        <f t="shared" si="0"/>
        <v>1.1142000000000001</v>
      </c>
      <c r="F27" s="159">
        <f t="shared" si="1"/>
        <v>7.3042000000000007</v>
      </c>
      <c r="G27" s="159">
        <v>2</v>
      </c>
    </row>
    <row r="28" spans="1:7" ht="38.25" x14ac:dyDescent="0.25">
      <c r="A28" s="104">
        <v>387</v>
      </c>
      <c r="B28" s="103" t="s">
        <v>37</v>
      </c>
      <c r="C28" s="106" t="s">
        <v>36</v>
      </c>
      <c r="D28" s="105">
        <v>2.4300000000000002</v>
      </c>
      <c r="E28" s="159">
        <f t="shared" si="0"/>
        <v>0.43740000000000001</v>
      </c>
      <c r="F28" s="159">
        <f t="shared" si="1"/>
        <v>2.8673999999999999</v>
      </c>
      <c r="G28" s="159">
        <v>2</v>
      </c>
    </row>
    <row r="29" spans="1:7" ht="25.5" x14ac:dyDescent="0.25">
      <c r="A29" s="107">
        <v>416</v>
      </c>
      <c r="B29" s="108" t="s">
        <v>38</v>
      </c>
      <c r="C29" s="109" t="s">
        <v>9</v>
      </c>
      <c r="D29" s="110">
        <v>1.5</v>
      </c>
      <c r="E29" s="159">
        <f t="shared" si="0"/>
        <v>0.27</v>
      </c>
      <c r="F29" s="159">
        <f t="shared" si="1"/>
        <v>1.77</v>
      </c>
      <c r="G29" s="159">
        <v>2</v>
      </c>
    </row>
    <row r="30" spans="1:7" ht="38.25" x14ac:dyDescent="0.25">
      <c r="A30" s="111">
        <v>438</v>
      </c>
      <c r="B30" s="112" t="s">
        <v>39</v>
      </c>
      <c r="C30" s="113" t="s">
        <v>7</v>
      </c>
      <c r="D30" s="114">
        <v>0.21</v>
      </c>
      <c r="E30" s="159">
        <f t="shared" si="0"/>
        <v>3.78E-2</v>
      </c>
      <c r="F30" s="159">
        <f t="shared" si="1"/>
        <v>0.24779999999999999</v>
      </c>
      <c r="G30" s="159">
        <v>2</v>
      </c>
    </row>
    <row r="31" spans="1:7" ht="38.25" x14ac:dyDescent="0.25">
      <c r="A31" s="115">
        <v>474</v>
      </c>
      <c r="B31" s="116" t="s">
        <v>40</v>
      </c>
      <c r="C31" s="117" t="s">
        <v>41</v>
      </c>
      <c r="D31" s="118">
        <v>4.5599999999999996</v>
      </c>
      <c r="E31">
        <f>0.18*D31</f>
        <v>0.82079999999999986</v>
      </c>
      <c r="F31" s="159">
        <f t="shared" si="1"/>
        <v>5.3807999999999998</v>
      </c>
      <c r="G31" s="159">
        <v>2</v>
      </c>
    </row>
    <row r="32" spans="1:7" ht="38.25" x14ac:dyDescent="0.25">
      <c r="A32" s="119">
        <v>489</v>
      </c>
      <c r="B32" s="120" t="s">
        <v>42</v>
      </c>
      <c r="C32" s="121" t="s">
        <v>43</v>
      </c>
      <c r="D32" s="122">
        <v>1.43</v>
      </c>
      <c r="E32" s="159">
        <f t="shared" ref="E32:E54" si="2">0.18*D32</f>
        <v>0.25739999999999996</v>
      </c>
      <c r="F32" s="159">
        <f t="shared" si="1"/>
        <v>1.6873999999999998</v>
      </c>
      <c r="G32" s="159">
        <v>2</v>
      </c>
    </row>
    <row r="33" spans="1:7" ht="25.5" x14ac:dyDescent="0.25">
      <c r="A33" s="123">
        <v>496</v>
      </c>
      <c r="B33" s="124" t="s">
        <v>44</v>
      </c>
      <c r="C33" s="125" t="s">
        <v>45</v>
      </c>
      <c r="D33" s="126">
        <v>23.39</v>
      </c>
      <c r="E33" s="159">
        <f t="shared" si="2"/>
        <v>4.2102000000000004</v>
      </c>
      <c r="F33" s="159">
        <f t="shared" si="1"/>
        <v>27.600200000000001</v>
      </c>
      <c r="G33" s="159">
        <v>2</v>
      </c>
    </row>
    <row r="34" spans="1:7" ht="25.5" x14ac:dyDescent="0.25">
      <c r="A34" s="127">
        <v>509</v>
      </c>
      <c r="B34" s="128" t="s">
        <v>46</v>
      </c>
      <c r="C34" s="129" t="s">
        <v>5</v>
      </c>
      <c r="D34" s="130">
        <v>1.28</v>
      </c>
      <c r="E34" s="159">
        <f t="shared" si="2"/>
        <v>0.23039999999999999</v>
      </c>
      <c r="F34" s="159">
        <f t="shared" si="1"/>
        <v>1.5104</v>
      </c>
      <c r="G34" s="159">
        <v>2</v>
      </c>
    </row>
    <row r="35" spans="1:7" ht="38.25" x14ac:dyDescent="0.25">
      <c r="A35" s="131">
        <v>522</v>
      </c>
      <c r="B35" s="132" t="s">
        <v>47</v>
      </c>
      <c r="C35" s="133" t="s">
        <v>48</v>
      </c>
      <c r="D35" s="134">
        <v>1.19</v>
      </c>
      <c r="E35" s="159">
        <f t="shared" si="2"/>
        <v>0.21419999999999997</v>
      </c>
      <c r="F35" s="159">
        <f t="shared" si="1"/>
        <v>1.4041999999999999</v>
      </c>
      <c r="G35" s="159">
        <v>2</v>
      </c>
    </row>
    <row r="36" spans="1:7" ht="38.25" x14ac:dyDescent="0.25">
      <c r="A36" s="135">
        <v>538</v>
      </c>
      <c r="B36" s="136" t="s">
        <v>49</v>
      </c>
      <c r="C36" s="137" t="s">
        <v>34</v>
      </c>
      <c r="D36" s="138">
        <v>3.49</v>
      </c>
      <c r="E36" s="159">
        <f t="shared" si="2"/>
        <v>0.62819999999999998</v>
      </c>
      <c r="F36" s="159">
        <f t="shared" si="1"/>
        <v>4.1181999999999999</v>
      </c>
      <c r="G36" s="159">
        <v>2</v>
      </c>
    </row>
    <row r="37" spans="1:7" ht="25.5" x14ac:dyDescent="0.25">
      <c r="A37" s="139">
        <v>554</v>
      </c>
      <c r="B37" s="140" t="s">
        <v>50</v>
      </c>
      <c r="C37" s="141" t="s">
        <v>7</v>
      </c>
      <c r="D37" s="142">
        <v>12.9</v>
      </c>
      <c r="E37" s="159">
        <f t="shared" si="2"/>
        <v>2.3220000000000001</v>
      </c>
      <c r="F37" s="159">
        <f t="shared" si="1"/>
        <v>15.222000000000001</v>
      </c>
      <c r="G37" s="159">
        <v>2</v>
      </c>
    </row>
    <row r="38" spans="1:7" ht="38.25" x14ac:dyDescent="0.25">
      <c r="A38" s="143">
        <v>636</v>
      </c>
      <c r="B38" s="144" t="s">
        <v>51</v>
      </c>
      <c r="C38" s="145" t="s">
        <v>2</v>
      </c>
      <c r="D38" s="146">
        <v>4.1500000000000004</v>
      </c>
      <c r="E38" s="159">
        <f t="shared" si="2"/>
        <v>0.747</v>
      </c>
      <c r="F38" s="159">
        <f t="shared" si="1"/>
        <v>4.8970000000000002</v>
      </c>
      <c r="G38" s="159">
        <v>2</v>
      </c>
    </row>
    <row r="39" spans="1:7" ht="25.5" x14ac:dyDescent="0.25">
      <c r="A39" s="147">
        <v>708</v>
      </c>
      <c r="B39" s="148" t="s">
        <v>52</v>
      </c>
      <c r="C39" s="149" t="s">
        <v>53</v>
      </c>
      <c r="D39" s="150">
        <v>1.9</v>
      </c>
      <c r="E39" s="159">
        <f t="shared" si="2"/>
        <v>0.34199999999999997</v>
      </c>
      <c r="F39" s="159">
        <f t="shared" si="1"/>
        <v>2.242</v>
      </c>
      <c r="G39" s="159">
        <v>2</v>
      </c>
    </row>
    <row r="40" spans="1:7" ht="38.25" x14ac:dyDescent="0.25">
      <c r="A40" s="151">
        <v>736</v>
      </c>
      <c r="B40" s="152" t="s">
        <v>54</v>
      </c>
      <c r="C40" s="153" t="s">
        <v>36</v>
      </c>
      <c r="D40" s="154">
        <v>1.1499999999999999</v>
      </c>
      <c r="E40" s="159">
        <f t="shared" si="2"/>
        <v>0.20699999999999999</v>
      </c>
      <c r="F40" s="159">
        <f t="shared" si="1"/>
        <v>1.357</v>
      </c>
      <c r="G40" s="159">
        <v>2</v>
      </c>
    </row>
    <row r="41" spans="1:7" ht="38.25" x14ac:dyDescent="0.25">
      <c r="A41" s="155">
        <v>758</v>
      </c>
      <c r="B41" s="156" t="s">
        <v>55</v>
      </c>
      <c r="C41" s="157" t="s">
        <v>7</v>
      </c>
      <c r="D41" s="158">
        <v>1.9</v>
      </c>
      <c r="E41" s="159">
        <f t="shared" si="2"/>
        <v>0.34199999999999997</v>
      </c>
      <c r="F41" s="159">
        <f t="shared" si="1"/>
        <v>2.242</v>
      </c>
      <c r="G41" s="159">
        <v>2</v>
      </c>
    </row>
    <row r="42" spans="1:7" ht="38.25" x14ac:dyDescent="0.25">
      <c r="A42" s="194">
        <v>758</v>
      </c>
      <c r="B42" s="160" t="s">
        <v>60</v>
      </c>
      <c r="C42" s="161" t="s">
        <v>7</v>
      </c>
      <c r="D42" s="162">
        <v>1.63</v>
      </c>
      <c r="E42" s="193">
        <f t="shared" si="2"/>
        <v>0.29339999999999999</v>
      </c>
      <c r="F42" s="193">
        <f t="shared" si="1"/>
        <v>1.9234</v>
      </c>
      <c r="G42" s="193">
        <v>2</v>
      </c>
    </row>
    <row r="43" spans="1:7" ht="25.5" x14ac:dyDescent="0.25">
      <c r="A43" s="194">
        <v>758</v>
      </c>
      <c r="B43" s="163" t="s">
        <v>61</v>
      </c>
      <c r="C43" s="164" t="s">
        <v>36</v>
      </c>
      <c r="D43" s="165">
        <v>0.87</v>
      </c>
      <c r="E43" s="193">
        <f t="shared" si="2"/>
        <v>0.15659999999999999</v>
      </c>
      <c r="F43" s="193">
        <f t="shared" si="1"/>
        <v>1.0266</v>
      </c>
      <c r="G43" s="193">
        <v>2</v>
      </c>
    </row>
    <row r="44" spans="1:7" ht="38.25" x14ac:dyDescent="0.25">
      <c r="A44" s="194">
        <v>758</v>
      </c>
      <c r="B44" s="166" t="s">
        <v>62</v>
      </c>
      <c r="C44" s="167" t="s">
        <v>34</v>
      </c>
      <c r="D44" s="168">
        <v>5.32</v>
      </c>
      <c r="E44" s="193">
        <f t="shared" si="2"/>
        <v>0.95760000000000001</v>
      </c>
      <c r="F44" s="193">
        <f t="shared" si="1"/>
        <v>6.2776000000000005</v>
      </c>
      <c r="G44" s="193">
        <v>2</v>
      </c>
    </row>
    <row r="45" spans="1:7" ht="25.5" x14ac:dyDescent="0.25">
      <c r="A45" s="194">
        <v>758</v>
      </c>
      <c r="B45" s="166" t="s">
        <v>63</v>
      </c>
      <c r="C45" s="167" t="s">
        <v>34</v>
      </c>
      <c r="D45" s="168">
        <v>5.89</v>
      </c>
      <c r="E45" s="193">
        <f t="shared" si="2"/>
        <v>1.0601999999999998</v>
      </c>
      <c r="F45" s="193">
        <f t="shared" si="1"/>
        <v>6.9501999999999997</v>
      </c>
      <c r="G45" s="193">
        <v>2</v>
      </c>
    </row>
    <row r="46" spans="1:7" ht="38.25" x14ac:dyDescent="0.25">
      <c r="A46" s="194">
        <v>758</v>
      </c>
      <c r="B46" s="169" t="s">
        <v>64</v>
      </c>
      <c r="C46" s="170" t="s">
        <v>65</v>
      </c>
      <c r="D46" s="171">
        <v>6.86</v>
      </c>
      <c r="E46" s="193">
        <f t="shared" si="2"/>
        <v>1.2348000000000001</v>
      </c>
      <c r="F46" s="193">
        <f t="shared" si="1"/>
        <v>8.0948000000000011</v>
      </c>
      <c r="G46" s="193">
        <v>2</v>
      </c>
    </row>
    <row r="47" spans="1:7" ht="25.5" x14ac:dyDescent="0.25">
      <c r="A47" s="194">
        <v>758</v>
      </c>
      <c r="B47" s="172" t="s">
        <v>66</v>
      </c>
      <c r="C47" s="173" t="s">
        <v>7</v>
      </c>
      <c r="D47" s="174">
        <v>0.42</v>
      </c>
      <c r="E47" s="193">
        <f t="shared" si="2"/>
        <v>7.5600000000000001E-2</v>
      </c>
      <c r="F47" s="193">
        <f t="shared" si="1"/>
        <v>0.49559999999999998</v>
      </c>
      <c r="G47" s="193">
        <v>2</v>
      </c>
    </row>
    <row r="48" spans="1:7" ht="38.25" x14ac:dyDescent="0.25">
      <c r="A48" s="194">
        <v>758</v>
      </c>
      <c r="B48" s="175" t="s">
        <v>67</v>
      </c>
      <c r="C48" s="176" t="s">
        <v>5</v>
      </c>
      <c r="D48" s="177">
        <v>2.2200000000000002</v>
      </c>
      <c r="E48" s="193">
        <f t="shared" si="2"/>
        <v>0.39960000000000001</v>
      </c>
      <c r="F48" s="193">
        <f t="shared" si="1"/>
        <v>2.6196000000000002</v>
      </c>
      <c r="G48" s="193">
        <v>2</v>
      </c>
    </row>
    <row r="49" spans="1:7" ht="38.25" x14ac:dyDescent="0.25">
      <c r="A49" s="194">
        <v>758</v>
      </c>
      <c r="B49" s="178" t="s">
        <v>68</v>
      </c>
      <c r="C49" s="179" t="s">
        <v>5</v>
      </c>
      <c r="D49" s="180">
        <v>2.2200000000000002</v>
      </c>
      <c r="E49" s="193">
        <f t="shared" si="2"/>
        <v>0.39960000000000001</v>
      </c>
      <c r="F49" s="193">
        <f t="shared" si="1"/>
        <v>2.6196000000000002</v>
      </c>
      <c r="G49" s="193">
        <v>2</v>
      </c>
    </row>
    <row r="50" spans="1:7" ht="38.25" x14ac:dyDescent="0.25">
      <c r="A50" s="194">
        <v>758</v>
      </c>
      <c r="B50" s="181" t="s">
        <v>69</v>
      </c>
      <c r="C50" s="182" t="s">
        <v>5</v>
      </c>
      <c r="D50" s="183">
        <v>2.2200000000000002</v>
      </c>
      <c r="E50" s="193">
        <f t="shared" si="2"/>
        <v>0.39960000000000001</v>
      </c>
      <c r="F50" s="193">
        <f t="shared" si="1"/>
        <v>2.6196000000000002</v>
      </c>
      <c r="G50" s="193">
        <v>2</v>
      </c>
    </row>
    <row r="51" spans="1:7" ht="38.25" x14ac:dyDescent="0.25">
      <c r="A51" s="194">
        <v>758</v>
      </c>
      <c r="B51" s="184" t="s">
        <v>70</v>
      </c>
      <c r="C51" s="185" t="s">
        <v>71</v>
      </c>
      <c r="D51" s="186">
        <v>5.18</v>
      </c>
      <c r="E51" s="193">
        <f t="shared" si="2"/>
        <v>0.9323999999999999</v>
      </c>
      <c r="F51" s="193">
        <f t="shared" si="1"/>
        <v>6.1123999999999992</v>
      </c>
      <c r="G51" s="193">
        <v>2</v>
      </c>
    </row>
    <row r="52" spans="1:7" ht="25.5" x14ac:dyDescent="0.25">
      <c r="A52" s="194">
        <v>758</v>
      </c>
      <c r="B52" s="187" t="s">
        <v>72</v>
      </c>
      <c r="C52" s="188" t="s">
        <v>7</v>
      </c>
      <c r="D52" s="189">
        <v>0.85</v>
      </c>
      <c r="E52" s="193">
        <f t="shared" si="2"/>
        <v>0.153</v>
      </c>
      <c r="F52" s="193">
        <f t="shared" si="1"/>
        <v>1.0029999999999999</v>
      </c>
      <c r="G52" s="193">
        <v>2</v>
      </c>
    </row>
    <row r="53" spans="1:7" ht="38.25" x14ac:dyDescent="0.25">
      <c r="A53" s="194">
        <v>758</v>
      </c>
      <c r="B53" s="192" t="s">
        <v>73</v>
      </c>
      <c r="C53" s="190" t="s">
        <v>24</v>
      </c>
      <c r="D53" s="191">
        <v>9.5500000000000007</v>
      </c>
      <c r="E53" s="193">
        <f t="shared" si="2"/>
        <v>1.7190000000000001</v>
      </c>
      <c r="F53" s="193">
        <f t="shared" si="1"/>
        <v>11.269</v>
      </c>
      <c r="G53" s="193">
        <v>2</v>
      </c>
    </row>
    <row r="54" spans="1:7" ht="38.25" x14ac:dyDescent="0.25">
      <c r="A54" s="194">
        <v>758</v>
      </c>
      <c r="B54" s="195" t="s">
        <v>74</v>
      </c>
      <c r="C54" s="196" t="s">
        <v>75</v>
      </c>
      <c r="D54" s="197">
        <v>0.18</v>
      </c>
      <c r="E54" s="193">
        <f t="shared" si="2"/>
        <v>3.2399999999999998E-2</v>
      </c>
      <c r="F54" s="193">
        <f t="shared" si="1"/>
        <v>0.21239999999999998</v>
      </c>
      <c r="G54" s="193">
        <v>2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telecentro</dc:creator>
  <cp:lastModifiedBy>telecentro</cp:lastModifiedBy>
  <dcterms:created xsi:type="dcterms:W3CDTF">2017-06-26T16:33:15Z</dcterms:created>
  <dcterms:modified xsi:type="dcterms:W3CDTF">2017-06-26T17:13:25Z</dcterms:modified>
</cp:coreProperties>
</file>