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streamlit-dashboard\"/>
    </mc:Choice>
  </mc:AlternateContent>
  <xr:revisionPtr revIDLastSave="0" documentId="13_ncr:1_{B10D04EA-20EE-4E9C-AD8B-1F3408B1F38A}" xr6:coauthVersionLast="47" xr6:coauthVersionMax="47" xr10:uidLastSave="{00000000-0000-0000-0000-000000000000}"/>
  <bookViews>
    <workbookView xWindow="-108" yWindow="-108" windowWidth="23256" windowHeight="12456" firstSheet="3" activeTab="3" xr2:uid="{00000000-000D-0000-FFFF-FFFF00000000}"/>
  </bookViews>
  <sheets>
    <sheet name="ALU PROJECT_ZTE_UPGRADE(153)" sheetId="1" r:id="rId1"/>
    <sheet name="ALU PROJECT_ALU&amp;HW_SWAP(185)" sheetId="5" r:id="rId2"/>
    <sheet name="ALU PROJECT_HUAWEI_REDEPLOY(20)" sheetId="7" r:id="rId3"/>
    <sheet name="BTB PROJECT_NOKIA_SWAP(349)" sheetId="15" r:id="rId4"/>
    <sheet name="BTB PROJECT-NEWSITE(130)" sheetId="17" r:id="rId5"/>
    <sheet name="Sitelogs" sheetId="18" r:id="rId6"/>
  </sheets>
  <externalReferences>
    <externalReference r:id="rId7"/>
    <externalReference r:id="rId8"/>
  </externalReferences>
  <definedNames>
    <definedName name="_xlnm._FilterDatabase" localSheetId="1" hidden="1">'ALU PROJECT_ALU&amp;HW_SWAP(185)'!$A$1:$S$186</definedName>
    <definedName name="_xlnm._FilterDatabase" localSheetId="0" hidden="1">'ALU PROJECT_ZTE_UPGRADE(153)'!$A$1:$N$154</definedName>
    <definedName name="_xlnm._FilterDatabase" localSheetId="3" hidden="1">'BTB PROJECT_NOKIA_SWAP(349)'!$A$1:$N$350</definedName>
    <definedName name="_xlnm._FilterDatabase" localSheetId="4" hidden="1">'BTB PROJECT-NEWSITE(130)'!$A$1:$W$131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2" i="5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2" i="1"/>
</calcChain>
</file>

<file path=xl/sharedStrings.xml><?xml version="1.0" encoding="utf-8"?>
<sst xmlns="http://schemas.openxmlformats.org/spreadsheetml/2006/main" count="8605" uniqueCount="1911">
  <si>
    <t>No.</t>
  </si>
  <si>
    <t>SiteName</t>
  </si>
  <si>
    <t>Province</t>
  </si>
  <si>
    <t>Forecast Start</t>
  </si>
  <si>
    <t>OA Forecast End</t>
  </si>
  <si>
    <t>OA Week Number End</t>
  </si>
  <si>
    <t>OA Month</t>
  </si>
  <si>
    <t>SRP0949SRP</t>
  </si>
  <si>
    <t>SRP1594CKR</t>
  </si>
  <si>
    <t>SRP0736CKR</t>
  </si>
  <si>
    <t>SRP1182PBK</t>
  </si>
  <si>
    <t>SRP0259SNK</t>
  </si>
  <si>
    <t>SRP2148CKR</t>
  </si>
  <si>
    <t>SRP2171SNK</t>
  </si>
  <si>
    <t>SRP0735CKR</t>
  </si>
  <si>
    <t>SRP0425SRP</t>
  </si>
  <si>
    <t>SRP1409SRP</t>
  </si>
  <si>
    <t>SRP1556SNK</t>
  </si>
  <si>
    <t>SRP0258BSR</t>
  </si>
  <si>
    <t>SRP1270SRP</t>
  </si>
  <si>
    <t>SRP2888SRP</t>
  </si>
  <si>
    <t>SRP2889SRP</t>
  </si>
  <si>
    <t>SRP3319SRP</t>
  </si>
  <si>
    <t>SRP5630BSR</t>
  </si>
  <si>
    <t>SRP5635PUK</t>
  </si>
  <si>
    <t>SRP5636SRP</t>
  </si>
  <si>
    <t>SRP1314AKT</t>
  </si>
  <si>
    <t>SRP1016BSR</t>
  </si>
  <si>
    <t>SRP0123BSR</t>
  </si>
  <si>
    <t>SRP1557PUK</t>
  </si>
  <si>
    <t>SRP2668SRP</t>
  </si>
  <si>
    <t>SRP0506SRP</t>
  </si>
  <si>
    <t>SRP1933SVL</t>
  </si>
  <si>
    <t>SRP1257SVL</t>
  </si>
  <si>
    <t>PNH0485SSK</t>
  </si>
  <si>
    <t>PNH0679SSK</t>
  </si>
  <si>
    <t>SRP1886PUK</t>
  </si>
  <si>
    <t>SRP5632AKT</t>
  </si>
  <si>
    <t>SRP0536KRL</t>
  </si>
  <si>
    <t>SRP0329AKT</t>
  </si>
  <si>
    <t>SRP1387AKC</t>
  </si>
  <si>
    <t>PNH6028PSC</t>
  </si>
  <si>
    <t>SRP1398AKT</t>
  </si>
  <si>
    <t>SRP0552PUK</t>
  </si>
  <si>
    <t>SRP1912KRL</t>
  </si>
  <si>
    <t>SRP2330KRL</t>
  </si>
  <si>
    <t>PNH0486MCY</t>
  </si>
  <si>
    <t>SRP0440VRI</t>
  </si>
  <si>
    <t>PNH00637MR</t>
  </si>
  <si>
    <t>PNH0622MCY</t>
  </si>
  <si>
    <t>PNH1567TKK</t>
  </si>
  <si>
    <t>SRP0343SSM</t>
  </si>
  <si>
    <t>PNH0625SSK</t>
  </si>
  <si>
    <t>PNH0061CAP</t>
  </si>
  <si>
    <t>PNH1470TKK</t>
  </si>
  <si>
    <t>PNH0651CKM</t>
  </si>
  <si>
    <t>PNH1299SSK</t>
  </si>
  <si>
    <t>PNH0245SSK</t>
  </si>
  <si>
    <t>PNH1285MCY</t>
  </si>
  <si>
    <t>PNH2274MCY</t>
  </si>
  <si>
    <t>PNH0180PSC</t>
  </si>
  <si>
    <t>PNH0345MCY</t>
  </si>
  <si>
    <t>PNH60007MR</t>
  </si>
  <si>
    <t>ANGKOR_VILLAGE</t>
  </si>
  <si>
    <t>CHI_KRAENG</t>
  </si>
  <si>
    <t>CHREAV2</t>
  </si>
  <si>
    <t>KAMPONG_PHUK</t>
  </si>
  <si>
    <t>KG_KLAING</t>
  </si>
  <si>
    <t>KNONG</t>
  </si>
  <si>
    <t>KOUK_SANGKAE</t>
  </si>
  <si>
    <t>SIEMREAP17</t>
  </si>
  <si>
    <t>SIEMREAP6</t>
  </si>
  <si>
    <t>SLA_KRAM</t>
  </si>
  <si>
    <t>SRAMA_THUM</t>
  </si>
  <si>
    <t>BANTEAY_SREY</t>
  </si>
  <si>
    <t>BLDBRIGHT_UNIVERSITY</t>
  </si>
  <si>
    <t>CTL05_ANGKOR_KRAU</t>
  </si>
  <si>
    <t>CTL06_NOKOR_THOM</t>
  </si>
  <si>
    <t>CTL07_SRAH_SRANG</t>
  </si>
  <si>
    <t>CTL16</t>
  </si>
  <si>
    <t>CTL17</t>
  </si>
  <si>
    <t>PEAK_SNENG_THMEI</t>
  </si>
  <si>
    <t>PHUM_KHNA</t>
  </si>
  <si>
    <t>PRAHDAK</t>
  </si>
  <si>
    <t>SAMRAONG_YEA</t>
  </si>
  <si>
    <t>SI150</t>
  </si>
  <si>
    <t>SIEMREAP10</t>
  </si>
  <si>
    <t>TA_PENH</t>
  </si>
  <si>
    <t>TA_SIEM</t>
  </si>
  <si>
    <t>BEUNG_KLEING2</t>
  </si>
  <si>
    <t>BEUNG_KLEING4</t>
  </si>
  <si>
    <t>CHROAS</t>
  </si>
  <si>
    <t>CTL11</t>
  </si>
  <si>
    <t>KRALANH2_SAMBUOR</t>
  </si>
  <si>
    <t>LEANG_DAI</t>
  </si>
  <si>
    <t>NOKORPHEAS</t>
  </si>
  <si>
    <t>PP229SE</t>
  </si>
  <si>
    <t>PRASAT</t>
  </si>
  <si>
    <t>REUL</t>
  </si>
  <si>
    <t>ROUNG_KOU</t>
  </si>
  <si>
    <t>SI105</t>
  </si>
  <si>
    <t>ST_MEANCHEY3</t>
  </si>
  <si>
    <t>SVAY_SA</t>
  </si>
  <si>
    <t>BACTUK</t>
  </si>
  <si>
    <t>BEUNG_TUMPUN3</t>
  </si>
  <si>
    <t>DEAM_KOR_MARKET</t>
  </si>
  <si>
    <t>MOUNG</t>
  </si>
  <si>
    <t>PP_THMEY3</t>
  </si>
  <si>
    <t>PSADEUMTKOV</t>
  </si>
  <si>
    <t>SAMMAKI_MARKET</t>
  </si>
  <si>
    <t>SINWA2</t>
  </si>
  <si>
    <t>SLAENG_ROLEUNG</t>
  </si>
  <si>
    <t>TEUK_THLA</t>
  </si>
  <si>
    <t>TUOL_PONGRO2</t>
  </si>
  <si>
    <t>VENGSRENG_WAREHOUSE2</t>
  </si>
  <si>
    <t>VENG_SRENG</t>
  </si>
  <si>
    <t>VENG_SRENG_RD</t>
  </si>
  <si>
    <t>PP253SE</t>
  </si>
  <si>
    <t>Siem Reap</t>
  </si>
  <si>
    <t>Phnom Penh</t>
  </si>
  <si>
    <t>Kandal</t>
  </si>
  <si>
    <t>Battambang</t>
  </si>
  <si>
    <t>Preah Vihear</t>
  </si>
  <si>
    <t>Banteay Meanchey</t>
  </si>
  <si>
    <t>2025-04-25</t>
  </si>
  <si>
    <t>2025-05-02</t>
  </si>
  <si>
    <t>2025-05-03</t>
  </si>
  <si>
    <t>2025-05-10</t>
  </si>
  <si>
    <t>WK14(31-Mar - 06-Apr)</t>
  </si>
  <si>
    <t>WK15(07-Apr - 13-Apr)</t>
  </si>
  <si>
    <t>WK17(21-Apr - 27-Apr)</t>
  </si>
  <si>
    <t>WK18(28-Apr - 04-May)</t>
  </si>
  <si>
    <t>WK19(05-May - 11-May)</t>
  </si>
  <si>
    <t>April</t>
  </si>
  <si>
    <t>May</t>
  </si>
  <si>
    <t>SSC</t>
  </si>
  <si>
    <t>LAT</t>
  </si>
  <si>
    <t>LON</t>
  </si>
  <si>
    <t>Existing BTS</t>
  </si>
  <si>
    <t>Cluster_ID</t>
  </si>
  <si>
    <t>SVR0963BVT</t>
  </si>
  <si>
    <t>BANTEY_CHAKREY2</t>
  </si>
  <si>
    <t>ALU/ZTE</t>
  </si>
  <si>
    <t>Svay Rieng</t>
  </si>
  <si>
    <t>SVR1</t>
  </si>
  <si>
    <t>SVR1235CTR</t>
  </si>
  <si>
    <t>CHAN_TREA</t>
  </si>
  <si>
    <t>SVR0954KPR</t>
  </si>
  <si>
    <t>KANDAL</t>
  </si>
  <si>
    <t>SVR0368CTR</t>
  </si>
  <si>
    <t>MESA_THNGORK</t>
  </si>
  <si>
    <t>SVR1722CTR</t>
  </si>
  <si>
    <t>TROPEANG_RUN_VILLAGE</t>
  </si>
  <si>
    <t>SVR0800CTR</t>
  </si>
  <si>
    <t>TUOL_SDEY</t>
  </si>
  <si>
    <t>SVR1709SVT</t>
  </si>
  <si>
    <t>ANGK_TA_MOUK</t>
  </si>
  <si>
    <t>SVR2</t>
  </si>
  <si>
    <t>SVR1373CTR</t>
  </si>
  <si>
    <t>ANG_KHDOUCH</t>
  </si>
  <si>
    <t>SVR1710SVC</t>
  </si>
  <si>
    <t>CHIES_RUESSEI</t>
  </si>
  <si>
    <t>SVR1660KPR</t>
  </si>
  <si>
    <t>CHOB_BRING</t>
  </si>
  <si>
    <t>SVR0144KPR</t>
  </si>
  <si>
    <t>KG_ROU</t>
  </si>
  <si>
    <t>SVR1242KPR</t>
  </si>
  <si>
    <t>ORDON_ARM</t>
  </si>
  <si>
    <t>SVR1715KPR</t>
  </si>
  <si>
    <t>PRA_CHANTREA</t>
  </si>
  <si>
    <t>SVR1718KPR</t>
  </si>
  <si>
    <t>REACH_MON_TY</t>
  </si>
  <si>
    <t>SVR1159KPR</t>
  </si>
  <si>
    <t>SAMLEY_KHANG_CHOEUNG</t>
  </si>
  <si>
    <t>SVR0777KPR</t>
  </si>
  <si>
    <t>SAM_YOUNG</t>
  </si>
  <si>
    <t>SVR0993SVC</t>
  </si>
  <si>
    <t>SAYAONG2</t>
  </si>
  <si>
    <t>SVR1583SVC</t>
  </si>
  <si>
    <t>TA_NU</t>
  </si>
  <si>
    <t>SVR1695KPR</t>
  </si>
  <si>
    <t>TRAPEANG_TRACH</t>
  </si>
  <si>
    <t>SVR1724RDL</t>
  </si>
  <si>
    <t>ALONG_SPEAN</t>
  </si>
  <si>
    <t>SVR3</t>
  </si>
  <si>
    <t>SVR0369RDL</t>
  </si>
  <si>
    <t>CHAK</t>
  </si>
  <si>
    <t>SVR0794SVT</t>
  </si>
  <si>
    <t>CHAK2</t>
  </si>
  <si>
    <t>SVR0979SVT</t>
  </si>
  <si>
    <t>KAMPOUT_MREAK</t>
  </si>
  <si>
    <t>SVR1160SVT</t>
  </si>
  <si>
    <t>PHOUM_OTAMOUR</t>
  </si>
  <si>
    <t>SVR1738RDL</t>
  </si>
  <si>
    <t>PREY_TA_YOAN</t>
  </si>
  <si>
    <t>SVR1741SVT</t>
  </si>
  <si>
    <t>TA_PAONH</t>
  </si>
  <si>
    <t>SVR1745RDL</t>
  </si>
  <si>
    <t>TREAPEANG_HAMBAK</t>
  </si>
  <si>
    <t>SVR1103RMH</t>
  </si>
  <si>
    <t>BLOCK_SALAKHUM</t>
  </si>
  <si>
    <t>SVR4</t>
  </si>
  <si>
    <t>SVR1733RMH</t>
  </si>
  <si>
    <t>DAK_POR</t>
  </si>
  <si>
    <t>SVR0767RMH</t>
  </si>
  <si>
    <t>KAMCHAY_MEAR2</t>
  </si>
  <si>
    <t>SVR1699RMH</t>
  </si>
  <si>
    <t>KRANHUNG</t>
  </si>
  <si>
    <t>SVR1082RDL</t>
  </si>
  <si>
    <t>PHOUM_KRAUCH</t>
  </si>
  <si>
    <t>SVR1359RDL</t>
  </si>
  <si>
    <t>PHOUM_SAMOR</t>
  </si>
  <si>
    <t>SVR1157RMH</t>
  </si>
  <si>
    <t>PHOUM_TRAPEANG_BOS</t>
  </si>
  <si>
    <t>SVR1081RMH</t>
  </si>
  <si>
    <t>PHOUM_TRORK</t>
  </si>
  <si>
    <t>SVR0143RMH</t>
  </si>
  <si>
    <t>ROMEAS_HEK</t>
  </si>
  <si>
    <t>SVR1743RDL</t>
  </si>
  <si>
    <t>THNONG</t>
  </si>
  <si>
    <t>SVR0957RDL</t>
  </si>
  <si>
    <t>TRAPEANG_KNONG</t>
  </si>
  <si>
    <t>SVR0527RMH</t>
  </si>
  <si>
    <t>TRAPEANG_SDAU</t>
  </si>
  <si>
    <t>SVR1750RMH</t>
  </si>
  <si>
    <t>VEAL_VEAENG</t>
  </si>
  <si>
    <t>TKM0528MEM</t>
  </si>
  <si>
    <t>CHOAM_KROVEAN</t>
  </si>
  <si>
    <t>Tboung Khmum</t>
  </si>
  <si>
    <t>TKM1</t>
  </si>
  <si>
    <t>2025-04-28</t>
  </si>
  <si>
    <t>TKM2118MEM</t>
  </si>
  <si>
    <t>CHUMNUM_POL</t>
  </si>
  <si>
    <t>TKM0766MEM</t>
  </si>
  <si>
    <t>CLONG</t>
  </si>
  <si>
    <t>TKM0749MEM</t>
  </si>
  <si>
    <t>KAMPOAN</t>
  </si>
  <si>
    <t>TKM0751MEM</t>
  </si>
  <si>
    <t>KAMPONG_DAMREL</t>
  </si>
  <si>
    <t>TKM0303MEM</t>
  </si>
  <si>
    <t>KDOL_KGCHAM</t>
  </si>
  <si>
    <t>TKM1134MEM</t>
  </si>
  <si>
    <t>PHUM_SLA</t>
  </si>
  <si>
    <t>TKM1836DBE</t>
  </si>
  <si>
    <t>SRAE_PRANG</t>
  </si>
  <si>
    <t>TKM1833MEM</t>
  </si>
  <si>
    <t>SRAE_SAOM_CHAS</t>
  </si>
  <si>
    <t>TKM1930MEM</t>
  </si>
  <si>
    <t>STUENG_ANGKAM</t>
  </si>
  <si>
    <t>KRT1668SNO</t>
  </si>
  <si>
    <t>CHEUNG_KHLE</t>
  </si>
  <si>
    <t>Kratie</t>
  </si>
  <si>
    <t>KRT1</t>
  </si>
  <si>
    <t>2025-04-29</t>
  </si>
  <si>
    <t>KRT2241SNO</t>
  </si>
  <si>
    <t>CHEUNG_KHLE1</t>
  </si>
  <si>
    <t>KRT1875SNO</t>
  </si>
  <si>
    <t>CHHNAENG</t>
  </si>
  <si>
    <t>KRT2231SNO</t>
  </si>
  <si>
    <t>CHRAB</t>
  </si>
  <si>
    <t>KRT1881SNO</t>
  </si>
  <si>
    <t>DOUN_MEAS</t>
  </si>
  <si>
    <t>KRT2015SNO</t>
  </si>
  <si>
    <t>KAT_DAI</t>
  </si>
  <si>
    <t>KRT1877SNO</t>
  </si>
  <si>
    <t>KHSUEM_KNONG</t>
  </si>
  <si>
    <t>KRT1878SNO</t>
  </si>
  <si>
    <t>KOUN_KRAPEU</t>
  </si>
  <si>
    <t>KRA181</t>
  </si>
  <si>
    <t>HW</t>
  </si>
  <si>
    <t>KRT1945SNO</t>
  </si>
  <si>
    <t>MIL</t>
  </si>
  <si>
    <t>KRT2024SNO</t>
  </si>
  <si>
    <t>RONAENG</t>
  </si>
  <si>
    <t>KRT1873SNO</t>
  </si>
  <si>
    <t>SAMRANG2</t>
  </si>
  <si>
    <t>SNUOL</t>
  </si>
  <si>
    <t>KRT0779SNO</t>
  </si>
  <si>
    <t>SNUOL2</t>
  </si>
  <si>
    <t>KRT1146SNO</t>
  </si>
  <si>
    <t>SRE_CHAR</t>
  </si>
  <si>
    <t>KRT1510SNO</t>
  </si>
  <si>
    <t>SRE_RONEAM</t>
  </si>
  <si>
    <t>KRT1611CBR</t>
  </si>
  <si>
    <t>ALUCH</t>
  </si>
  <si>
    <t>KRT2</t>
  </si>
  <si>
    <t>2025-05-05</t>
  </si>
  <si>
    <t>KRT0947CLG</t>
  </si>
  <si>
    <t>CHHLONG_MARKET</t>
  </si>
  <si>
    <t>KRT0122CLG</t>
  </si>
  <si>
    <t>CHLAUNG</t>
  </si>
  <si>
    <t>KRT0787CLG</t>
  </si>
  <si>
    <t>LAA</t>
  </si>
  <si>
    <t>KRT0772CLG</t>
  </si>
  <si>
    <t>PAURAK</t>
  </si>
  <si>
    <t>KRT0983CLG</t>
  </si>
  <si>
    <t>PNOV</t>
  </si>
  <si>
    <t>KRT2067CLG</t>
  </si>
  <si>
    <t>PREAEK_SAMAN</t>
  </si>
  <si>
    <t>KRT0377PPS</t>
  </si>
  <si>
    <t>PREAK_PRASAB</t>
  </si>
  <si>
    <t>KRT1879SNO</t>
  </si>
  <si>
    <t>SRAE_NON</t>
  </si>
  <si>
    <t>KRT1876SNO</t>
  </si>
  <si>
    <t>SRAE_RONEAM</t>
  </si>
  <si>
    <t>KRT0233SNO</t>
  </si>
  <si>
    <t>SVAY_CHREAH</t>
  </si>
  <si>
    <t>KRT0776SNO</t>
  </si>
  <si>
    <t>SVAY_CHREAH2</t>
  </si>
  <si>
    <t>KRT1100CLG</t>
  </si>
  <si>
    <t>VEAL_KANSENG</t>
  </si>
  <si>
    <t>KRT1003CBR</t>
  </si>
  <si>
    <t>ANG_CHANH</t>
  </si>
  <si>
    <t>KRT3</t>
  </si>
  <si>
    <t>2025-05-06</t>
  </si>
  <si>
    <t>2025-05-08</t>
  </si>
  <si>
    <t>KRT2214PPS</t>
  </si>
  <si>
    <t>BOENG_CHRAENG</t>
  </si>
  <si>
    <t>KRT1936CBR</t>
  </si>
  <si>
    <t>BOS_LEAV_KRAOM</t>
  </si>
  <si>
    <t>KRT1869CBR</t>
  </si>
  <si>
    <t>CHRAVA</t>
  </si>
  <si>
    <t>KRT0410CBR</t>
  </si>
  <si>
    <t>KAN_TOURT</t>
  </si>
  <si>
    <t>KRT1086CBR</t>
  </si>
  <si>
    <t>KARSANG_POGODA</t>
  </si>
  <si>
    <t>KR004</t>
  </si>
  <si>
    <t>KR016SE</t>
  </si>
  <si>
    <t>KRA033</t>
  </si>
  <si>
    <t>KRATIE</t>
  </si>
  <si>
    <t>KRATIE3</t>
  </si>
  <si>
    <t>KRATIE_MKT</t>
  </si>
  <si>
    <t>OU_RUSSEI</t>
  </si>
  <si>
    <t>KRT0160CBR</t>
  </si>
  <si>
    <t>SAMBOK</t>
  </si>
  <si>
    <t>KRT1663CBR</t>
  </si>
  <si>
    <t>THMA_KREAE_LEU</t>
  </si>
  <si>
    <t>KRT2016SBU</t>
  </si>
  <si>
    <t>CHANGHAB</t>
  </si>
  <si>
    <t>KRT4</t>
  </si>
  <si>
    <t>2025-05-12</t>
  </si>
  <si>
    <t>WK20(12-May - 18-May)</t>
  </si>
  <si>
    <t>KRT0998SBU</t>
  </si>
  <si>
    <t>OUTA_NEANG</t>
  </si>
  <si>
    <t>KRT0400SBU</t>
  </si>
  <si>
    <t>OU_KRIENG</t>
  </si>
  <si>
    <t>KRT1020SBU</t>
  </si>
  <si>
    <t>OU_PREAH</t>
  </si>
  <si>
    <t>KRT2167SBU</t>
  </si>
  <si>
    <t>OU_PREAH1</t>
  </si>
  <si>
    <t>KRT1872SBU</t>
  </si>
  <si>
    <t>OU_PREAH2</t>
  </si>
  <si>
    <t>KRT2013SBU</t>
  </si>
  <si>
    <t>OU_PREAH3</t>
  </si>
  <si>
    <t>KRT1656SBU</t>
  </si>
  <si>
    <t>OU_RUESSEI_KANDAL</t>
  </si>
  <si>
    <t>KRT0161SBU</t>
  </si>
  <si>
    <t>SANDAN</t>
  </si>
  <si>
    <t>KRT2154CBR</t>
  </si>
  <si>
    <t>SANGKOM</t>
  </si>
  <si>
    <t>KRT2017SBU</t>
  </si>
  <si>
    <t>SRAE_SBOV</t>
  </si>
  <si>
    <t>KRT1880SBU</t>
  </si>
  <si>
    <t>SRAE_TRAENG</t>
  </si>
  <si>
    <t>KRT0401SBU</t>
  </si>
  <si>
    <t>THMEI</t>
  </si>
  <si>
    <t>STN2062SSA</t>
  </si>
  <si>
    <t>BAN_MAI</t>
  </si>
  <si>
    <t>Stung Treng</t>
  </si>
  <si>
    <t>STN1</t>
  </si>
  <si>
    <t>2025-05-16</t>
  </si>
  <si>
    <t>STN2222STG</t>
  </si>
  <si>
    <t>HANG_KHOU_BAN</t>
  </si>
  <si>
    <t>STN0600SBK</t>
  </si>
  <si>
    <t>KOAN_PREAH</t>
  </si>
  <si>
    <t>STN1226SBK</t>
  </si>
  <si>
    <t>OU_MREAH</t>
  </si>
  <si>
    <t>STN0407STG</t>
  </si>
  <si>
    <t>O_PONG_MUAN</t>
  </si>
  <si>
    <t>STN2063SSA</t>
  </si>
  <si>
    <t>O_PONG_MUAN2</t>
  </si>
  <si>
    <t>STN2137SSA</t>
  </si>
  <si>
    <t>PHLUK</t>
  </si>
  <si>
    <t>STN1167TBV</t>
  </si>
  <si>
    <t>PHUM_OU_RAI</t>
  </si>
  <si>
    <t>STN1109TBV</t>
  </si>
  <si>
    <t>PHUM_ROM_DENG</t>
  </si>
  <si>
    <t>STN0602STG</t>
  </si>
  <si>
    <t>SAMEAKI</t>
  </si>
  <si>
    <t>STN0980TBV</t>
  </si>
  <si>
    <t>SAM_ANG</t>
  </si>
  <si>
    <t>STN1211SBK</t>
  </si>
  <si>
    <t>SIEM_BOUK</t>
  </si>
  <si>
    <t>STN1184TBV</t>
  </si>
  <si>
    <t>SPUNG</t>
  </si>
  <si>
    <t>STN1263TBV</t>
  </si>
  <si>
    <t>SRALAU</t>
  </si>
  <si>
    <t>ST026</t>
  </si>
  <si>
    <t>STUNG_TRENG</t>
  </si>
  <si>
    <t>STUNG_TRENG_HILL</t>
  </si>
  <si>
    <t>STN1179TBV</t>
  </si>
  <si>
    <t>THALA_BARIVA</t>
  </si>
  <si>
    <t>STN0159TBV</t>
  </si>
  <si>
    <t>ANLONG_SVAY</t>
  </si>
  <si>
    <t>STN2</t>
  </si>
  <si>
    <t>2025-05-17</t>
  </si>
  <si>
    <t>2025-05-19</t>
  </si>
  <si>
    <t>WK21(19-May - 25-May)</t>
  </si>
  <si>
    <t>PVH1906CAB</t>
  </si>
  <si>
    <t>KAMPONG_CHREY</t>
  </si>
  <si>
    <t>STN2133STG</t>
  </si>
  <si>
    <t>KAOH_KEI</t>
  </si>
  <si>
    <t>STN2223STG</t>
  </si>
  <si>
    <t>KAOH_PNOV</t>
  </si>
  <si>
    <t>STN2134STG</t>
  </si>
  <si>
    <t>KAOH_SNAENG</t>
  </si>
  <si>
    <t>STN1658SPG</t>
  </si>
  <si>
    <t>KET_MOEANG</t>
  </si>
  <si>
    <t>PVH1342CAB</t>
  </si>
  <si>
    <t>KG_SRA_LAU</t>
  </si>
  <si>
    <t>STN2132SPG</t>
  </si>
  <si>
    <t>NA_OUNG</t>
  </si>
  <si>
    <t>STN2232STG</t>
  </si>
  <si>
    <t>OU_RUN</t>
  </si>
  <si>
    <t>STN0406SPG</t>
  </si>
  <si>
    <t>SEKONG</t>
  </si>
  <si>
    <t>RTK1245OCM</t>
  </si>
  <si>
    <t>BAR_NHOK</t>
  </si>
  <si>
    <t>Ratanak Kiri</t>
  </si>
  <si>
    <t>RTK1</t>
  </si>
  <si>
    <t>2025-05-20</t>
  </si>
  <si>
    <t>2025-05-22</t>
  </si>
  <si>
    <t>RTK2103OCM</t>
  </si>
  <si>
    <t>KALAI_BEI</t>
  </si>
  <si>
    <t>RTK1186OCM</t>
  </si>
  <si>
    <t>KAMENG</t>
  </si>
  <si>
    <t>RTK2104OCM</t>
  </si>
  <si>
    <t>KRALA</t>
  </si>
  <si>
    <t>RTK2130OCM</t>
  </si>
  <si>
    <t>LEUN_CHONG</t>
  </si>
  <si>
    <t>RTK1306OCM</t>
  </si>
  <si>
    <t>PHUM_PIR</t>
  </si>
  <si>
    <t>RTK2043OCM</t>
  </si>
  <si>
    <t>TA_NGEACH</t>
  </si>
  <si>
    <t>RTK0607VNS</t>
  </si>
  <si>
    <t>TA_YAOK</t>
  </si>
  <si>
    <t>RTK0981TVG</t>
  </si>
  <si>
    <t>TUMPUONG_REUNG_TOUCH</t>
  </si>
  <si>
    <t>RTK2042VNS</t>
  </si>
  <si>
    <t>VANG</t>
  </si>
  <si>
    <t>RTK0747OCM</t>
  </si>
  <si>
    <t>VEUN_SAI</t>
  </si>
  <si>
    <t>BANLUNG_MKT</t>
  </si>
  <si>
    <t>RTK2</t>
  </si>
  <si>
    <t>2025-05-26</t>
  </si>
  <si>
    <t>WK22(26-May - 01-Jun)</t>
  </si>
  <si>
    <t>RTK1527BNL</t>
  </si>
  <si>
    <t>KACHANH_TATUENG</t>
  </si>
  <si>
    <t>LABANSIEK</t>
  </si>
  <si>
    <t>RTK0475LPT</t>
  </si>
  <si>
    <t>LOMPHAT_TOWN</t>
  </si>
  <si>
    <t>RTK1908OCM</t>
  </si>
  <si>
    <t>PA_CHON_THUM</t>
  </si>
  <si>
    <t>PHUM_BEI</t>
  </si>
  <si>
    <t>RTK1116KMM</t>
  </si>
  <si>
    <t>PHUM_LAR_INN</t>
  </si>
  <si>
    <t>RTK1355OCM</t>
  </si>
  <si>
    <t>PHUM_PAROR</t>
  </si>
  <si>
    <t>PHUM_PRAMMUOY</t>
  </si>
  <si>
    <t>RATANAKIRI</t>
  </si>
  <si>
    <t>SEL</t>
  </si>
  <si>
    <t>RTK2044KMM</t>
  </si>
  <si>
    <t>TA_ANG_KA_TE</t>
  </si>
  <si>
    <t>RTK0402KMM</t>
  </si>
  <si>
    <t>TRAPEANG_CHRES</t>
  </si>
  <si>
    <t>RTK1123KMM</t>
  </si>
  <si>
    <t>TRAPEANG_KRAHAM</t>
  </si>
  <si>
    <t>RTK0982BNL</t>
  </si>
  <si>
    <t>CHUM_RUMBEISROK</t>
  </si>
  <si>
    <t>RTK3</t>
  </si>
  <si>
    <t>2025-05-27</t>
  </si>
  <si>
    <t>2025-05-29</t>
  </si>
  <si>
    <t>RTK0984ADM</t>
  </si>
  <si>
    <t>KACHUT</t>
  </si>
  <si>
    <t>RTK0403BKV</t>
  </si>
  <si>
    <t>LAMINH</t>
  </si>
  <si>
    <t>RTK1265BKV</t>
  </si>
  <si>
    <t>LUE_KHOUN</t>
  </si>
  <si>
    <t>RTK0257OYD</t>
  </si>
  <si>
    <t>OR_YADAV</t>
  </si>
  <si>
    <t>RTK1125BKV</t>
  </si>
  <si>
    <t>PHUM_CHAK</t>
  </si>
  <si>
    <t>RTK1308BKV</t>
  </si>
  <si>
    <t>PHUM_KAK</t>
  </si>
  <si>
    <t>RTK1110BKV</t>
  </si>
  <si>
    <t>PHUM_LUNG_KHUNG</t>
  </si>
  <si>
    <t>RTK1176OYD</t>
  </si>
  <si>
    <t>PHUM_PRILL</t>
  </si>
  <si>
    <t>RTK1150OYD</t>
  </si>
  <si>
    <t>POK_THOM</t>
  </si>
  <si>
    <t>RTK0384OYD</t>
  </si>
  <si>
    <t>SE_SAN</t>
  </si>
  <si>
    <t>MKR0472PCD</t>
  </si>
  <si>
    <t>BUSRA</t>
  </si>
  <si>
    <t>Mondul Kiri</t>
  </si>
  <si>
    <t>MKR1</t>
  </si>
  <si>
    <t>2025-05-30</t>
  </si>
  <si>
    <t>2025-06-02</t>
  </si>
  <si>
    <t>WK23(02-Jun - 08-Jun)</t>
  </si>
  <si>
    <t>June</t>
  </si>
  <si>
    <t>MKR1437PCD</t>
  </si>
  <si>
    <t>CHONG_PHANG</t>
  </si>
  <si>
    <t>DAOH_KRAMOM</t>
  </si>
  <si>
    <t>MKR0469KSM</t>
  </si>
  <si>
    <t>KEO_SEYMA</t>
  </si>
  <si>
    <t>MKR2180SMR</t>
  </si>
  <si>
    <t>LAUKA</t>
  </si>
  <si>
    <t>MONDULKIRI</t>
  </si>
  <si>
    <t>MKR2131PCD</t>
  </si>
  <si>
    <t>PU_CHREY_CHONG_PHANG</t>
  </si>
  <si>
    <t>MKR2136PCD</t>
  </si>
  <si>
    <t>PU_KROUCH</t>
  </si>
  <si>
    <t>MKR1805ORG</t>
  </si>
  <si>
    <t>PU_LUNG</t>
  </si>
  <si>
    <t>MKR1309ORG</t>
  </si>
  <si>
    <t>SEN_MONOROM</t>
  </si>
  <si>
    <t>MKR0811KSM</t>
  </si>
  <si>
    <t>SRAE_PREAH</t>
  </si>
  <si>
    <t>MKR1613KSM</t>
  </si>
  <si>
    <t>SRE_KTHOM</t>
  </si>
  <si>
    <t>MKR1095KNK</t>
  </si>
  <si>
    <t>TI_PRAM</t>
  </si>
  <si>
    <t>MKR1098SMR</t>
  </si>
  <si>
    <t>TOUL_PRING</t>
  </si>
  <si>
    <t>SoW</t>
  </si>
  <si>
    <t>PP1239</t>
  </si>
  <si>
    <t>20 HW Redeploy</t>
  </si>
  <si>
    <t>PP243</t>
  </si>
  <si>
    <t>PP366</t>
  </si>
  <si>
    <t>TPP069</t>
  </si>
  <si>
    <t>VIP Vital Complaint</t>
  </si>
  <si>
    <t>KandalSteung_CC_03</t>
  </si>
  <si>
    <t>2025-05-21</t>
  </si>
  <si>
    <t>New_PPF125-cootel</t>
  </si>
  <si>
    <t>PP289a</t>
  </si>
  <si>
    <t>PP344SE</t>
  </si>
  <si>
    <t>TPP064</t>
  </si>
  <si>
    <t>3rd_RingRoad_CC_11</t>
  </si>
  <si>
    <t>2025-05-28</t>
  </si>
  <si>
    <t>GPP34</t>
  </si>
  <si>
    <t>KD185</t>
  </si>
  <si>
    <t>PP444</t>
  </si>
  <si>
    <t>Phum Mongkul</t>
  </si>
  <si>
    <t>PPB028</t>
  </si>
  <si>
    <t>2025-06-06</t>
  </si>
  <si>
    <t>PPB040</t>
  </si>
  <si>
    <t>PPB120</t>
  </si>
  <si>
    <t>PraekPnov_5</t>
  </si>
  <si>
    <t>SV231</t>
  </si>
  <si>
    <t>Preah Sihanouk</t>
  </si>
  <si>
    <t>BTB0284BTB</t>
  </si>
  <si>
    <t>BTB01</t>
  </si>
  <si>
    <t>BTB0580BTB</t>
  </si>
  <si>
    <t>BTB0889BTB</t>
  </si>
  <si>
    <t>BTB1349BTB</t>
  </si>
  <si>
    <t>BTB2598BTB</t>
  </si>
  <si>
    <t>BTB6757BTB</t>
  </si>
  <si>
    <t>BAT270</t>
  </si>
  <si>
    <t>BTB02</t>
  </si>
  <si>
    <t>BTB0059BTB</t>
  </si>
  <si>
    <t>BTB0396BTB</t>
  </si>
  <si>
    <t>BTB0582BTB</t>
  </si>
  <si>
    <t>BTB0652BTB</t>
  </si>
  <si>
    <t>BTB0653BTB</t>
  </si>
  <si>
    <t>BTB0654BTB</t>
  </si>
  <si>
    <t>BTB0922BTB</t>
  </si>
  <si>
    <t>BTB1455BTB</t>
  </si>
  <si>
    <t>BTB1456BTB</t>
  </si>
  <si>
    <t>BTB1471BTB</t>
  </si>
  <si>
    <t>BTB2056BTB</t>
  </si>
  <si>
    <t>BTB2599BTB</t>
  </si>
  <si>
    <t>BTB5683BTB</t>
  </si>
  <si>
    <t>BTB6260BTB</t>
  </si>
  <si>
    <t>BTB0021BTB</t>
  </si>
  <si>
    <t>BTB03</t>
  </si>
  <si>
    <t>BTB0378BTB</t>
  </si>
  <si>
    <t>BTB0690BTB</t>
  </si>
  <si>
    <t>BTB0691BTB</t>
  </si>
  <si>
    <t>BTB1602BTB</t>
  </si>
  <si>
    <t>BTB5682BTB</t>
  </si>
  <si>
    <t>BTB5686BTB</t>
  </si>
  <si>
    <t>BTB0173BTB</t>
  </si>
  <si>
    <t>BTB04</t>
  </si>
  <si>
    <t>BTB0286BTB</t>
  </si>
  <si>
    <t>BTB0505BTB</t>
  </si>
  <si>
    <t>BTB0581BTB</t>
  </si>
  <si>
    <t>BTB0952BTB</t>
  </si>
  <si>
    <t>BTB1463BTB</t>
  </si>
  <si>
    <t>BTB1472BTB</t>
  </si>
  <si>
    <t>BTB6211SKE</t>
  </si>
  <si>
    <t>BTB0454BNN</t>
  </si>
  <si>
    <t>BTB05</t>
  </si>
  <si>
    <t>BTB0523BTB</t>
  </si>
  <si>
    <t>BTB1495BTB</t>
  </si>
  <si>
    <t>BTB1895SKE</t>
  </si>
  <si>
    <t>BTB2527SKE</t>
  </si>
  <si>
    <t>BTB2544BTB</t>
  </si>
  <si>
    <t>BTB2546BTB</t>
  </si>
  <si>
    <t>BTB2618BTB</t>
  </si>
  <si>
    <t>BAT029</t>
  </si>
  <si>
    <t>BTB06</t>
  </si>
  <si>
    <t>BTB0098SKE</t>
  </si>
  <si>
    <t>BTB0119SKE</t>
  </si>
  <si>
    <t>BTB0859SKE</t>
  </si>
  <si>
    <t>BTB0953SKE</t>
  </si>
  <si>
    <t>BTB1233SKE</t>
  </si>
  <si>
    <t>BTB1377SKE</t>
  </si>
  <si>
    <t>BTB2051SKE</t>
  </si>
  <si>
    <t>BTB2543SKE</t>
  </si>
  <si>
    <t>BTB2547SKE</t>
  </si>
  <si>
    <t>BTB3301BTB</t>
  </si>
  <si>
    <t>BTB5687SKE</t>
  </si>
  <si>
    <t>Battambang_CC_11</t>
  </si>
  <si>
    <t>Battambang_CC_16</t>
  </si>
  <si>
    <t>BAT228</t>
  </si>
  <si>
    <t>BTB07</t>
  </si>
  <si>
    <t>BAT_New04</t>
  </si>
  <si>
    <t>BB135</t>
  </si>
  <si>
    <t>BTB0168BTB</t>
  </si>
  <si>
    <t>BTB0186APM</t>
  </si>
  <si>
    <t>BTB0473APM</t>
  </si>
  <si>
    <t>BTB0965BTB</t>
  </si>
  <si>
    <t>BTB0969SKE</t>
  </si>
  <si>
    <t>BTB1232SKE</t>
  </si>
  <si>
    <t>BTB1509APM</t>
  </si>
  <si>
    <t>BTB1559SKE</t>
  </si>
  <si>
    <t>BTB1560APM</t>
  </si>
  <si>
    <t>BTB1980SKE</t>
  </si>
  <si>
    <t>BTB2011APM</t>
  </si>
  <si>
    <t>Battambang_CC_05</t>
  </si>
  <si>
    <t>Battambang_CC_06</t>
  </si>
  <si>
    <t>Battambang_CC_20</t>
  </si>
  <si>
    <t>BTB0094TKL</t>
  </si>
  <si>
    <t>BTB08</t>
  </si>
  <si>
    <t>BTB0187BVL</t>
  </si>
  <si>
    <t>BTB0188TKL</t>
  </si>
  <si>
    <t>BTB0453TKL</t>
  </si>
  <si>
    <t>BTB0598TKL</t>
  </si>
  <si>
    <t>BTB0689BTB</t>
  </si>
  <si>
    <t>BTB0774TKL</t>
  </si>
  <si>
    <t>BTB1012TKL</t>
  </si>
  <si>
    <t>BTB1014TKL</t>
  </si>
  <si>
    <t>BTB1059TKL</t>
  </si>
  <si>
    <t>BTB1376TKL</t>
  </si>
  <si>
    <t>BTB1974TKL</t>
  </si>
  <si>
    <t>BTB6563TKL</t>
  </si>
  <si>
    <t>BTB6566TKL</t>
  </si>
  <si>
    <t>BTB0163BNN</t>
  </si>
  <si>
    <t>BTB09</t>
  </si>
  <si>
    <t>BTB0189RMD</t>
  </si>
  <si>
    <t>BTB0190BNN</t>
  </si>
  <si>
    <t>BTB0283BNN</t>
  </si>
  <si>
    <t>BTB1204BNN</t>
  </si>
  <si>
    <t>BTB1209BNN</t>
  </si>
  <si>
    <t>BTB1340BNN</t>
  </si>
  <si>
    <t>BTB1344RMD</t>
  </si>
  <si>
    <t>BTB1436RMD</t>
  </si>
  <si>
    <t>BTB1649BNN</t>
  </si>
  <si>
    <t>BTB1976BNN</t>
  </si>
  <si>
    <t>BTB2193RMD</t>
  </si>
  <si>
    <t>BTB_NEW01</t>
  </si>
  <si>
    <t>BTB0282BNN</t>
  </si>
  <si>
    <t>BTB10</t>
  </si>
  <si>
    <t>BTB0793SKE</t>
  </si>
  <si>
    <t>BTB0807BNN</t>
  </si>
  <si>
    <t>BTB0966SKE</t>
  </si>
  <si>
    <t>BTB1011KKL</t>
  </si>
  <si>
    <t>BTB1240BNN</t>
  </si>
  <si>
    <t>BTB1258BNN</t>
  </si>
  <si>
    <t>BTB1896SKE</t>
  </si>
  <si>
    <t>BTB2187BNN</t>
  </si>
  <si>
    <t>BTB0118MRS</t>
  </si>
  <si>
    <t>BTB11</t>
  </si>
  <si>
    <t>BTB0287KKL</t>
  </si>
  <si>
    <t>BTB0862MRS</t>
  </si>
  <si>
    <t>BTB0863MRS</t>
  </si>
  <si>
    <t>BTB0985MRS</t>
  </si>
  <si>
    <t>BTB1372MRS</t>
  </si>
  <si>
    <t>BTB1454MRS</t>
  </si>
  <si>
    <t>BTB1478KKL</t>
  </si>
  <si>
    <t>BTB1534MRS</t>
  </si>
  <si>
    <t>BTB1979MRS</t>
  </si>
  <si>
    <t>BTB1982KKL</t>
  </si>
  <si>
    <t>BTB1986MRS</t>
  </si>
  <si>
    <t>RBAT019</t>
  </si>
  <si>
    <t>BTB0457MRS</t>
  </si>
  <si>
    <t>BTB12</t>
  </si>
  <si>
    <t>2025-06-03</t>
  </si>
  <si>
    <t>2025-06-05</t>
  </si>
  <si>
    <t>BTB0458RKR</t>
  </si>
  <si>
    <t>BTB0778RKR</t>
  </si>
  <si>
    <t>BTB1135MRS</t>
  </si>
  <si>
    <t>BTB1180MRS</t>
  </si>
  <si>
    <t>BTB1420RKR</t>
  </si>
  <si>
    <t>BTB1506MRS</t>
  </si>
  <si>
    <t>BTB1897MRS</t>
  </si>
  <si>
    <t>BTB1984RKR</t>
  </si>
  <si>
    <t>BTB1985RKR</t>
  </si>
  <si>
    <t>BTB2196KKL</t>
  </si>
  <si>
    <t>BTB0320RMD</t>
  </si>
  <si>
    <t>BTB13</t>
  </si>
  <si>
    <t>2025-06-09</t>
  </si>
  <si>
    <t>WK24(09-Jun - 15-Jun)</t>
  </si>
  <si>
    <t>BTB0855RMD</t>
  </si>
  <si>
    <t>BTB0865RMD</t>
  </si>
  <si>
    <t>BTB1441RMD</t>
  </si>
  <si>
    <t>BTB1444SLT</t>
  </si>
  <si>
    <t>BTB1625RMD</t>
  </si>
  <si>
    <t>BTB2023SLT</t>
  </si>
  <si>
    <t>BTB2027SLT</t>
  </si>
  <si>
    <t>BTB2083SLT</t>
  </si>
  <si>
    <t>BTB2125SLT</t>
  </si>
  <si>
    <t>BTB2235RMD</t>
  </si>
  <si>
    <t>BTB0137SLT</t>
  </si>
  <si>
    <t>BTB14</t>
  </si>
  <si>
    <t>2025-06-10</t>
  </si>
  <si>
    <t>2025-06-12</t>
  </si>
  <si>
    <t>BTB0479SLT</t>
  </si>
  <si>
    <t>BTB1212SLT</t>
  </si>
  <si>
    <t>BTB1213SLT</t>
  </si>
  <si>
    <t>BTB1259SLT</t>
  </si>
  <si>
    <t>BTB1413SLT</t>
  </si>
  <si>
    <t>BTB1645SLT</t>
  </si>
  <si>
    <t>BTB1662SLT</t>
  </si>
  <si>
    <t>BTB2028SLT</t>
  </si>
  <si>
    <t>BTB2029RMD</t>
  </si>
  <si>
    <t>BTB2238SLT</t>
  </si>
  <si>
    <t>PAILIN01</t>
  </si>
  <si>
    <t>PL01</t>
  </si>
  <si>
    <t>Pailin</t>
  </si>
  <si>
    <t>2025-06-13</t>
  </si>
  <si>
    <t>2025-06-16</t>
  </si>
  <si>
    <t>WK25(16-Jun - 22-Jun)</t>
  </si>
  <si>
    <t>PLN0071PLN</t>
  </si>
  <si>
    <t>PLN0114SLK</t>
  </si>
  <si>
    <t>PLN0529SLK</t>
  </si>
  <si>
    <t>PLN0540PLN</t>
  </si>
  <si>
    <t>PLN0613PLN</t>
  </si>
  <si>
    <t>PLN1181SLK</t>
  </si>
  <si>
    <t>PLN1207PLN</t>
  </si>
  <si>
    <t>PLN1415PLN</t>
  </si>
  <si>
    <t>PLN1442PLN</t>
  </si>
  <si>
    <t>PLN1601SLK</t>
  </si>
  <si>
    <t>PLN2022SLK</t>
  </si>
  <si>
    <t>PLN2066SLK</t>
  </si>
  <si>
    <t>PLN2124SLK</t>
  </si>
  <si>
    <t>BTB0136KRG</t>
  </si>
  <si>
    <t>BTB16</t>
  </si>
  <si>
    <t>2025-06-17</t>
  </si>
  <si>
    <t>2025-06-19</t>
  </si>
  <si>
    <t>BTB0723KRG</t>
  </si>
  <si>
    <t>BTB0973KRG</t>
  </si>
  <si>
    <t>BTB1393KRG</t>
  </si>
  <si>
    <t>BTB1474KRG</t>
  </si>
  <si>
    <t>BTB1475KRG</t>
  </si>
  <si>
    <t>BTB1959KRG</t>
  </si>
  <si>
    <t>BTB1972KRG</t>
  </si>
  <si>
    <t>BTB1973KRG</t>
  </si>
  <si>
    <t>BTB1977KRG</t>
  </si>
  <si>
    <t>BTB2585KRG</t>
  </si>
  <si>
    <t>BMC0135MLI</t>
  </si>
  <si>
    <t>BTB18</t>
  </si>
  <si>
    <t>2025-06-23</t>
  </si>
  <si>
    <t>WK26(23-Jun - 29-Jun)</t>
  </si>
  <si>
    <t>BMC0861MLI</t>
  </si>
  <si>
    <t>BMC0975MLI</t>
  </si>
  <si>
    <t>BMC1414MLI</t>
  </si>
  <si>
    <t>BTB0139PPK</t>
  </si>
  <si>
    <t>BTB0164SPL</t>
  </si>
  <si>
    <t>BTB0489SPL</t>
  </si>
  <si>
    <t>BTB0829PPK</t>
  </si>
  <si>
    <t>BTB1443PPK</t>
  </si>
  <si>
    <t>BTB1483SPL</t>
  </si>
  <si>
    <t>BTB1894PPK</t>
  </si>
  <si>
    <t>BTB1905PPK</t>
  </si>
  <si>
    <t>BTB1981SPL</t>
  </si>
  <si>
    <t>BTB0140BVL</t>
  </si>
  <si>
    <t>BTB17</t>
  </si>
  <si>
    <t>2025-06-26</t>
  </si>
  <si>
    <t>BTB0555PPK</t>
  </si>
  <si>
    <t>BTB1252BVL</t>
  </si>
  <si>
    <t>BTB1480SPL</t>
  </si>
  <si>
    <t>BTB1481SPL</t>
  </si>
  <si>
    <t>BTB1508BVL</t>
  </si>
  <si>
    <t>BTB1607PPK</t>
  </si>
  <si>
    <t>BTB1978BVL</t>
  </si>
  <si>
    <t>BTB5958BVL</t>
  </si>
  <si>
    <t>BB166</t>
  </si>
  <si>
    <t>BTB15</t>
  </si>
  <si>
    <t>2025-06-27</t>
  </si>
  <si>
    <t>2025-06-30</t>
  </si>
  <si>
    <t>WK27(30-Jun - 06-Jul)</t>
  </si>
  <si>
    <t>BTB0729KRG</t>
  </si>
  <si>
    <t>BTB0789BVL</t>
  </si>
  <si>
    <t>BTB0860BNN</t>
  </si>
  <si>
    <t>BTB1006BNN</t>
  </si>
  <si>
    <t>BTB1338RMD</t>
  </si>
  <si>
    <t>BTB1339BVL</t>
  </si>
  <si>
    <t>BTB1438RMD</t>
  </si>
  <si>
    <t>BTB1975BVL</t>
  </si>
  <si>
    <t>BTB1983KRG</t>
  </si>
  <si>
    <t>PNH0105MCY</t>
  </si>
  <si>
    <t>PP01</t>
  </si>
  <si>
    <t>2025-07-01</t>
  </si>
  <si>
    <t>2025-07-03</t>
  </si>
  <si>
    <t>July</t>
  </si>
  <si>
    <t>PNH0578MCY</t>
  </si>
  <si>
    <t>PNH0619CAP</t>
  </si>
  <si>
    <t>PNH0900MCY</t>
  </si>
  <si>
    <t>PNH0907MCY</t>
  </si>
  <si>
    <t>PNH1388MCY</t>
  </si>
  <si>
    <t>PNH2413MCY</t>
  </si>
  <si>
    <t>PNH2415CAP</t>
  </si>
  <si>
    <t>PNH2627CAP</t>
  </si>
  <si>
    <t>PNH5671CAP</t>
  </si>
  <si>
    <t>PNH6622CAP</t>
  </si>
  <si>
    <t>KD057</t>
  </si>
  <si>
    <t>KD01</t>
  </si>
  <si>
    <t>2025-07-04</t>
  </si>
  <si>
    <t>2025-07-07</t>
  </si>
  <si>
    <t>WK28(07-Jul - 13-Jul)</t>
  </si>
  <si>
    <t>KDL0011TKM</t>
  </si>
  <si>
    <t>KDL0362TKM</t>
  </si>
  <si>
    <t>KDL0363TKM</t>
  </si>
  <si>
    <t>KDL0640TKM</t>
  </si>
  <si>
    <t>KDL0683TKM</t>
  </si>
  <si>
    <t>KDL0710TKM</t>
  </si>
  <si>
    <t>KDL0782TKM</t>
  </si>
  <si>
    <t>KDL0941TKM</t>
  </si>
  <si>
    <t>KDL2081TKM</t>
  </si>
  <si>
    <t>KDL2382TKM</t>
  </si>
  <si>
    <t>KDL2387TKM</t>
  </si>
  <si>
    <t>KDL2388TKM</t>
  </si>
  <si>
    <t>KDL2392TKM</t>
  </si>
  <si>
    <t>KDL2394TKM</t>
  </si>
  <si>
    <t>KDL2446TKM</t>
  </si>
  <si>
    <t>KDL3125TKM</t>
  </si>
  <si>
    <t>KDL6331TKM</t>
  </si>
  <si>
    <t>KDL6384TKM</t>
  </si>
  <si>
    <t>KDL6405TKM</t>
  </si>
  <si>
    <t>PNH0412CAP</t>
  </si>
  <si>
    <t>PP02</t>
  </si>
  <si>
    <t>PNH0915CAP</t>
  </si>
  <si>
    <t>PNH2438CAP</t>
  </si>
  <si>
    <t>PNH2476CAP</t>
  </si>
  <si>
    <t>PNH2487CAP</t>
  </si>
  <si>
    <t>PNH5481CAP</t>
  </si>
  <si>
    <t>PNH5482CAP</t>
  </si>
  <si>
    <t>PNH5751CAP</t>
  </si>
  <si>
    <t>PNH6194CAP</t>
  </si>
  <si>
    <t>PNH6549CAP</t>
  </si>
  <si>
    <t>PNH1778CAP</t>
  </si>
  <si>
    <t>PP03</t>
  </si>
  <si>
    <t>PNH1941CAP</t>
  </si>
  <si>
    <t>PNH2418CAP</t>
  </si>
  <si>
    <t>PNH2467CAP</t>
  </si>
  <si>
    <t>PNH2468CAP</t>
  </si>
  <si>
    <t>PNH2514CAP</t>
  </si>
  <si>
    <t>PNH3122CAP</t>
  </si>
  <si>
    <t>PNH3296CAP</t>
  </si>
  <si>
    <t>PNH4420CAP</t>
  </si>
  <si>
    <t>PNH6106CAP</t>
  </si>
  <si>
    <t>PNH6547CAP</t>
  </si>
  <si>
    <t>PNH6548CAP</t>
  </si>
  <si>
    <t>PNH6614CAP</t>
  </si>
  <si>
    <t>KDL0084KSY</t>
  </si>
  <si>
    <t>KD03</t>
  </si>
  <si>
    <t>KDL0225KSY</t>
  </si>
  <si>
    <t>KDL0226KSY</t>
  </si>
  <si>
    <t>KDL1163KSY</t>
  </si>
  <si>
    <t>KDL2008KSY</t>
  </si>
  <si>
    <t>KDL2034KSY</t>
  </si>
  <si>
    <t>KDL2383KSY</t>
  </si>
  <si>
    <t>KDL2397KSY</t>
  </si>
  <si>
    <t>KDL2529KSY</t>
  </si>
  <si>
    <t>KDL2587KSY</t>
  </si>
  <si>
    <t>KDL5519KSY</t>
  </si>
  <si>
    <t>KDL5761KSY</t>
  </si>
  <si>
    <t>KDL5973KSY</t>
  </si>
  <si>
    <t>KDL5976KSY</t>
  </si>
  <si>
    <t>KDL6111KSY</t>
  </si>
  <si>
    <t>KDL6113KSY</t>
  </si>
  <si>
    <t>KDL6640KSY</t>
  </si>
  <si>
    <t>KDL0229SAN</t>
  </si>
  <si>
    <t>KD02</t>
  </si>
  <si>
    <t>KDL0297SAN</t>
  </si>
  <si>
    <t>KDL0695SAN</t>
  </si>
  <si>
    <t>KDL0835SAN</t>
  </si>
  <si>
    <t>KDL0914SAN</t>
  </si>
  <si>
    <t>KDL1391SAN</t>
  </si>
  <si>
    <t>KDL1399KSY</t>
  </si>
  <si>
    <t>KDL1791KDS</t>
  </si>
  <si>
    <t>KDL2385SAN</t>
  </si>
  <si>
    <t>KDL2395SAN</t>
  </si>
  <si>
    <t>KDL2489KTM</t>
  </si>
  <si>
    <t>KDL2620SAN</t>
  </si>
  <si>
    <t>KDL5969TKM</t>
  </si>
  <si>
    <t>KDL6094KSY</t>
  </si>
  <si>
    <t>KDL6244TKM</t>
  </si>
  <si>
    <t>KDL6259TKM</t>
  </si>
  <si>
    <t>KDL0296SAN</t>
  </si>
  <si>
    <t>KD04</t>
  </si>
  <si>
    <t>KDL0533SAN</t>
  </si>
  <si>
    <t>KDL0825SAN</t>
  </si>
  <si>
    <t>KDL0836SAN</t>
  </si>
  <si>
    <t>KDL0994SAN</t>
  </si>
  <si>
    <t>KDL1790SAN</t>
  </si>
  <si>
    <t>KDL1792SAN</t>
  </si>
  <si>
    <t>KDL1940SAN</t>
  </si>
  <si>
    <t>KDL2009SAN</t>
  </si>
  <si>
    <t>KDL2010SAN</t>
  </si>
  <si>
    <t>KDL2448SAN</t>
  </si>
  <si>
    <t>KDL2450SAN</t>
  </si>
  <si>
    <t>KDL5963SAN</t>
  </si>
  <si>
    <t>KDL5972SAN</t>
  </si>
  <si>
    <t>KDL5974SAN</t>
  </si>
  <si>
    <t>KDL5984SAN</t>
  </si>
  <si>
    <t>KDL6377KDS</t>
  </si>
  <si>
    <t>KDL0408KKD</t>
  </si>
  <si>
    <t>KD06</t>
  </si>
  <si>
    <t>KDL1395KKD</t>
  </si>
  <si>
    <t>KDL1513KKD</t>
  </si>
  <si>
    <t>KDL2069KKD</t>
  </si>
  <si>
    <t>KDL2234KKD</t>
  </si>
  <si>
    <t>KDL2386KKD</t>
  </si>
  <si>
    <t>KDL2389KKD</t>
  </si>
  <si>
    <t>KDL2399KKD</t>
  </si>
  <si>
    <t>KDL6015KKD</t>
  </si>
  <si>
    <t>KDL6019LAM</t>
  </si>
  <si>
    <t>KDL6100KKD</t>
  </si>
  <si>
    <t>KDL6101KKD</t>
  </si>
  <si>
    <t>KDL6214LAM</t>
  </si>
  <si>
    <t>KDL6250KKD</t>
  </si>
  <si>
    <t>PNH6654CCV</t>
  </si>
  <si>
    <t>KD151</t>
  </si>
  <si>
    <t>KD05</t>
  </si>
  <si>
    <t>KDL1871LAM</t>
  </si>
  <si>
    <t>KDL1918LAM</t>
  </si>
  <si>
    <t>KDL2025LAM</t>
  </si>
  <si>
    <t>KDL2068LAM</t>
  </si>
  <si>
    <t>KDL2102LAM</t>
  </si>
  <si>
    <t>KDL2123LAM</t>
  </si>
  <si>
    <t>KDL2391LAM</t>
  </si>
  <si>
    <t>KDL2396LAM</t>
  </si>
  <si>
    <t>KDL3121LAM</t>
  </si>
  <si>
    <t>KDL3288LAM</t>
  </si>
  <si>
    <t>KDL5965LAM</t>
  </si>
  <si>
    <t>KDL6121LAM</t>
  </si>
  <si>
    <t>KDL6390KKD</t>
  </si>
  <si>
    <t>PNH1926CCV</t>
  </si>
  <si>
    <t>PVG1522PRG</t>
  </si>
  <si>
    <t>2025-07-08</t>
  </si>
  <si>
    <t>WK29(14-Jul - 20-Jul)</t>
  </si>
  <si>
    <t>WK30(21-Jul - 27-Jul)</t>
  </si>
  <si>
    <t>Name</t>
  </si>
  <si>
    <t>eNodB ID</t>
  </si>
  <si>
    <t>2025-04-30</t>
  </si>
  <si>
    <t>2025-05-07</t>
  </si>
  <si>
    <t>2025-05-18</t>
  </si>
  <si>
    <t>2025-05-24</t>
  </si>
  <si>
    <t>2025-05-25</t>
  </si>
  <si>
    <t>2025-07-10</t>
  </si>
  <si>
    <t>Nokia</t>
  </si>
  <si>
    <t>Swap/NewSite</t>
  </si>
  <si>
    <t>2025-05-31</t>
  </si>
  <si>
    <t>Unassigned</t>
  </si>
  <si>
    <t>2025-07-14</t>
  </si>
  <si>
    <t>2025-07-17</t>
  </si>
  <si>
    <t>SOW</t>
  </si>
  <si>
    <t>Candidate Name</t>
  </si>
  <si>
    <t>Target Solution</t>
  </si>
  <si>
    <t>50 site Batch1</t>
  </si>
  <si>
    <t>KDX002</t>
  </si>
  <si>
    <t>New site ZTE</t>
  </si>
  <si>
    <t>KD246</t>
  </si>
  <si>
    <t>3*4T4R</t>
  </si>
  <si>
    <t>50 site List</t>
  </si>
  <si>
    <t>NOREA_CITY01</t>
  </si>
  <si>
    <t>TPP076</t>
  </si>
  <si>
    <t>NOREA_CITY02</t>
  </si>
  <si>
    <t>TPP077</t>
  </si>
  <si>
    <t>TKD016</t>
  </si>
  <si>
    <t>-</t>
  </si>
  <si>
    <t>TKD053</t>
  </si>
  <si>
    <t>AngSnoul_CC_09</t>
  </si>
  <si>
    <t>Nokia re-deployment</t>
  </si>
  <si>
    <t>PP827</t>
  </si>
  <si>
    <t>Dismantled Nokia BTS</t>
  </si>
  <si>
    <t>AngSnoul_CC_10</t>
  </si>
  <si>
    <t>PP400</t>
  </si>
  <si>
    <t>NOREA_CITY03</t>
  </si>
  <si>
    <t>TPP078</t>
  </si>
  <si>
    <t>PPB134</t>
  </si>
  <si>
    <t>TCE_KD018</t>
  </si>
  <si>
    <t>KDT115</t>
  </si>
  <si>
    <t>KDT117</t>
  </si>
  <si>
    <t>TCE_KD019</t>
  </si>
  <si>
    <t>TCE_KD038</t>
  </si>
  <si>
    <t>TCE_KD039</t>
  </si>
  <si>
    <t>AROMA Success (new built)</t>
  </si>
  <si>
    <t>Kampong Speu</t>
  </si>
  <si>
    <t>TKS003</t>
  </si>
  <si>
    <t>KD072</t>
  </si>
  <si>
    <t>KDT116</t>
  </si>
  <si>
    <t>KhsachKandal_CC_04</t>
  </si>
  <si>
    <t>KDT037</t>
  </si>
  <si>
    <t>TKD041</t>
  </si>
  <si>
    <t>KD044SE</t>
  </si>
  <si>
    <t>KDT014</t>
  </si>
  <si>
    <t>TCE_KD022</t>
  </si>
  <si>
    <t>TCE_KD023</t>
  </si>
  <si>
    <t>TKT059</t>
  </si>
  <si>
    <t>Takeo</t>
  </si>
  <si>
    <t>KD203</t>
  </si>
  <si>
    <t>KienSvay_CC_06</t>
  </si>
  <si>
    <t>KD105</t>
  </si>
  <si>
    <t>TBT001</t>
  </si>
  <si>
    <t>Tboung khmum</t>
  </si>
  <si>
    <t>TCE_KD025</t>
  </si>
  <si>
    <t>TKT083</t>
  </si>
  <si>
    <t>KD109SE</t>
  </si>
  <si>
    <t>TCE_KD013</t>
  </si>
  <si>
    <t>TCE_KD024</t>
  </si>
  <si>
    <t>TCE_KD026</t>
  </si>
  <si>
    <t>TTK002</t>
  </si>
  <si>
    <t>KCT086</t>
  </si>
  <si>
    <t>KD268</t>
  </si>
  <si>
    <t>TBB005</t>
  </si>
  <si>
    <t>TCE_KD027</t>
  </si>
  <si>
    <t>TKT093</t>
  </si>
  <si>
    <t>KDT006</t>
  </si>
  <si>
    <t>PP797</t>
  </si>
  <si>
    <t>TCE_PP134</t>
  </si>
  <si>
    <t>TKD042</t>
  </si>
  <si>
    <t>TKD043</t>
  </si>
  <si>
    <t>KD214</t>
  </si>
  <si>
    <t>2025-06-01</t>
  </si>
  <si>
    <t>TCE_PP119</t>
  </si>
  <si>
    <t>TKS009</t>
  </si>
  <si>
    <t>TTA026</t>
  </si>
  <si>
    <t>KD108SE</t>
  </si>
  <si>
    <t>TCE_KD032</t>
  </si>
  <si>
    <t>TKD046</t>
  </si>
  <si>
    <t>TKD051</t>
  </si>
  <si>
    <t>TTA023</t>
  </si>
  <si>
    <t>KC098</t>
  </si>
  <si>
    <t>Kampong Cham</t>
  </si>
  <si>
    <t>TCE_KD029</t>
  </si>
  <si>
    <t>TTA018</t>
  </si>
  <si>
    <t>TTA020</t>
  </si>
  <si>
    <t>TTK007</t>
  </si>
  <si>
    <t>KD174</t>
  </si>
  <si>
    <t>KDX009</t>
  </si>
  <si>
    <t>TKD066</t>
  </si>
  <si>
    <t>TTA021</t>
  </si>
  <si>
    <t>TTK003</t>
  </si>
  <si>
    <t>TTK009</t>
  </si>
  <si>
    <t>3rd_RingRoad_CC_10</t>
  </si>
  <si>
    <t>TCE_PP164</t>
  </si>
  <si>
    <t>2025-06-14</t>
  </si>
  <si>
    <t>KhsachKandal_CC_02</t>
  </si>
  <si>
    <t>KDT035</t>
  </si>
  <si>
    <t>TCE_KD037</t>
  </si>
  <si>
    <t>TCE_KD046</t>
  </si>
  <si>
    <t>TKD063</t>
  </si>
  <si>
    <t>TKD050</t>
  </si>
  <si>
    <t>KhsachKandal_CC_01</t>
  </si>
  <si>
    <t>KDX007</t>
  </si>
  <si>
    <t>2025-06-22</t>
  </si>
  <si>
    <t>KhsachKandal_CC_03</t>
  </si>
  <si>
    <t>KD254</t>
  </si>
  <si>
    <t>TCE_PP117</t>
  </si>
  <si>
    <t>TKT087</t>
  </si>
  <si>
    <t>TTA016</t>
  </si>
  <si>
    <t>KDT017</t>
  </si>
  <si>
    <t>KhsachKandal_CC_12</t>
  </si>
  <si>
    <t>TCE_KD014</t>
  </si>
  <si>
    <t>LveaAem_CC_07</t>
  </si>
  <si>
    <t>TKD056</t>
  </si>
  <si>
    <t>TKD044</t>
  </si>
  <si>
    <t>TTK001</t>
  </si>
  <si>
    <t>LveaAem_CC_14</t>
  </si>
  <si>
    <t>PV087</t>
  </si>
  <si>
    <t>Saáng_CC_11</t>
  </si>
  <si>
    <t>TKD059</t>
  </si>
  <si>
    <t>Saáng_CC_13</t>
  </si>
  <si>
    <t>TKD060</t>
  </si>
  <si>
    <t>TCE_BB025</t>
  </si>
  <si>
    <t>TTK005</t>
  </si>
  <si>
    <t>GTK20</t>
  </si>
  <si>
    <t>GTK24</t>
  </si>
  <si>
    <t>PP808</t>
  </si>
  <si>
    <t>TCE_PP075</t>
  </si>
  <si>
    <t>TKT086</t>
  </si>
  <si>
    <t>KDT001</t>
  </si>
  <si>
    <t>2025-07-05</t>
  </si>
  <si>
    <t>KDT022</t>
  </si>
  <si>
    <t>TCE_PP115</t>
  </si>
  <si>
    <t>TCE_PP118</t>
  </si>
  <si>
    <t>TPP123</t>
  </si>
  <si>
    <t>TCE_TK001</t>
  </si>
  <si>
    <t>AngSnoul_CC_03</t>
  </si>
  <si>
    <t>KDT005</t>
  </si>
  <si>
    <t>2025-07-09</t>
  </si>
  <si>
    <t>2025-07-12</t>
  </si>
  <si>
    <t>KS085</t>
  </si>
  <si>
    <t>PonheaLeu_CC_09</t>
  </si>
  <si>
    <t>KDT103</t>
  </si>
  <si>
    <t>TCE_TK005</t>
  </si>
  <si>
    <t>TKM001</t>
  </si>
  <si>
    <t>KhsachKandal_CC_09</t>
  </si>
  <si>
    <t>KD068</t>
  </si>
  <si>
    <t>2025-07-13</t>
  </si>
  <si>
    <t>2025-07-16</t>
  </si>
  <si>
    <t>Mukh Kampul_CC_02</t>
  </si>
  <si>
    <t>KD206</t>
  </si>
  <si>
    <t>Mukh Kampul_CC_08</t>
  </si>
  <si>
    <t>TCE_KD001</t>
  </si>
  <si>
    <t>Prey Kabas_CamGSM_02</t>
  </si>
  <si>
    <t>TKT082</t>
  </si>
  <si>
    <t>Samroang_CamGSM_23</t>
  </si>
  <si>
    <t>TKT088</t>
  </si>
  <si>
    <t>Angkor Borei_CamGSM_01</t>
  </si>
  <si>
    <t>TK0199</t>
  </si>
  <si>
    <t>2025-07-20</t>
  </si>
  <si>
    <t>KhsachKandal_CC_11</t>
  </si>
  <si>
    <t>TCE_KD016</t>
  </si>
  <si>
    <t>PonheaLeu_CC_15</t>
  </si>
  <si>
    <t>TKD058</t>
  </si>
  <si>
    <t>TCE_TK009</t>
  </si>
  <si>
    <t>Tramkak_CamGSM_15</t>
  </si>
  <si>
    <t>TCE_TK033</t>
  </si>
  <si>
    <t>Daun Keo_CamGSM_08</t>
  </si>
  <si>
    <t>TCE_TK017</t>
  </si>
  <si>
    <t>2025-07-21</t>
  </si>
  <si>
    <t>2025-07-24</t>
  </si>
  <si>
    <t>K.Cham_CC_05</t>
  </si>
  <si>
    <t>GKC09</t>
  </si>
  <si>
    <t>Tramkak_CamGSM_05</t>
  </si>
  <si>
    <t>TKT090</t>
  </si>
  <si>
    <t>Tramkak_CamGSM_13</t>
  </si>
  <si>
    <t>TCE_TK036</t>
  </si>
  <si>
    <t>Tramkak_CamGSM_26</t>
  </si>
  <si>
    <t>TKT091</t>
  </si>
  <si>
    <t>K.Cham_CC_02</t>
  </si>
  <si>
    <t>GKC07</t>
  </si>
  <si>
    <t>2025-07-25</t>
  </si>
  <si>
    <t>2025-07-28</t>
  </si>
  <si>
    <t>WK31(28-Jul - 03-Aug)</t>
  </si>
  <si>
    <t>KC005SE</t>
  </si>
  <si>
    <t>KS0246</t>
  </si>
  <si>
    <t>LeukDaek_CC_08</t>
  </si>
  <si>
    <t>KD0333</t>
  </si>
  <si>
    <t>Trang_CamGSM_11</t>
  </si>
  <si>
    <t>GTK17</t>
  </si>
  <si>
    <t>KS0267</t>
  </si>
  <si>
    <t>2025-07-29</t>
  </si>
  <si>
    <t>2025-08-01</t>
  </si>
  <si>
    <t>August</t>
  </si>
  <si>
    <t>KS134</t>
  </si>
  <si>
    <t>KS136</t>
  </si>
  <si>
    <t>Pneay Factories and Commune Hall</t>
  </si>
  <si>
    <t>SPE194</t>
  </si>
  <si>
    <t>Commune Hall, Residents, Factories</t>
  </si>
  <si>
    <t>2025-08-02</t>
  </si>
  <si>
    <t>2025-08-05</t>
  </si>
  <si>
    <t>WK32(04-Aug - 10-Aug)</t>
  </si>
  <si>
    <t>KC006</t>
  </si>
  <si>
    <t>KCT016</t>
  </si>
  <si>
    <t>KS067</t>
  </si>
  <si>
    <t>SPE185</t>
  </si>
  <si>
    <t>Tramkak_CamGSM_01</t>
  </si>
  <si>
    <t>TTA031</t>
  </si>
  <si>
    <t>No.</t>
    <phoneticPr fontId="1" type="noConversion"/>
  </si>
  <si>
    <t>SSC</t>
    <phoneticPr fontId="1" type="noConversion"/>
  </si>
  <si>
    <t>LAT</t>
    <phoneticPr fontId="1" type="noConversion"/>
  </si>
  <si>
    <t>LON</t>
    <phoneticPr fontId="1" type="noConversion"/>
  </si>
  <si>
    <t>Existing BTS</t>
    <phoneticPr fontId="1" type="noConversion"/>
  </si>
  <si>
    <t>Province</t>
    <phoneticPr fontId="1" type="noConversion"/>
  </si>
  <si>
    <t>Cluster_ID</t>
    <phoneticPr fontId="1" type="noConversion"/>
  </si>
  <si>
    <t>Swap_Batch</t>
    <phoneticPr fontId="1" type="noConversion"/>
  </si>
  <si>
    <t>WP_Batch</t>
  </si>
  <si>
    <t>SBTS</t>
  </si>
  <si>
    <t>BTB0775BVL</t>
  </si>
  <si>
    <t>BATTAMBANG10</t>
  </si>
  <si>
    <t>KGT1948SDN</t>
  </si>
  <si>
    <t>LEAENG</t>
  </si>
  <si>
    <t>Kampong Thom</t>
  </si>
  <si>
    <t>KGT1419KPS</t>
  </si>
  <si>
    <t>PHUM_KAMPONG_KOKROM</t>
  </si>
  <si>
    <t>OMC5656TPS</t>
  </si>
  <si>
    <t>KANG_POL_6_TRAPEANG_PRASAT_TPS</t>
  </si>
  <si>
    <t>Oudor Meanchey</t>
  </si>
  <si>
    <t>KGT0660SSN</t>
  </si>
  <si>
    <t>KG_THOM3</t>
  </si>
  <si>
    <t>KGT2217SDN</t>
  </si>
  <si>
    <t>RANG_KHNAY</t>
  </si>
  <si>
    <t>KGT2038STK</t>
  </si>
  <si>
    <t>KIRI_VON</t>
  </si>
  <si>
    <t>PVH1679KLN</t>
  </si>
  <si>
    <t>RUMCHEK</t>
  </si>
  <si>
    <t>KGT0672STG</t>
  </si>
  <si>
    <t>BOENG_MEALEA2</t>
  </si>
  <si>
    <t>PVH1845RVG</t>
  </si>
  <si>
    <t>CHI_AOK</t>
  </si>
  <si>
    <t>KGT1561KPS</t>
  </si>
  <si>
    <t>KOUNN_TNAOT</t>
  </si>
  <si>
    <t>OMC0072SRG</t>
  </si>
  <si>
    <t>OR_SMACH</t>
  </si>
  <si>
    <t>OMC1803ALV</t>
  </si>
  <si>
    <t>OU_KOKIR_KANDAL</t>
    <phoneticPr fontId="1" type="noConversion"/>
  </si>
  <si>
    <t>KGT1586KPS</t>
  </si>
  <si>
    <t>PEAM_KRAENG</t>
  </si>
  <si>
    <t>PNH4455MCY</t>
  </si>
  <si>
    <t>KBAL_THNAL</t>
  </si>
  <si>
    <t>OMC1477TPS</t>
  </si>
  <si>
    <t>PHUM_POPEL</t>
  </si>
  <si>
    <t>BTB0864TKL</t>
  </si>
  <si>
    <t>PSAR_PRUM2</t>
  </si>
  <si>
    <t>KGT1914SDN</t>
  </si>
  <si>
    <t>RONTEAH</t>
  </si>
  <si>
    <t>KGT0671PBL</t>
  </si>
  <si>
    <t>SANTUK2</t>
  </si>
  <si>
    <t>KGT1343PBL</t>
  </si>
  <si>
    <t>TA_LEK</t>
  </si>
  <si>
    <t>PNH1276TKK</t>
  </si>
  <si>
    <t>BEUNG_BAYAB</t>
  </si>
  <si>
    <t>PNH0989TKK</t>
  </si>
  <si>
    <t>CHAMBER_OF_COMMERCE</t>
  </si>
  <si>
    <t>PNH1331CAP</t>
  </si>
  <si>
    <t>CHBAAMPOV_MKT</t>
  </si>
  <si>
    <t>BTB2108APM</t>
  </si>
  <si>
    <t>KAOH_CHIVEANG</t>
  </si>
  <si>
    <t>PNH00237MR</t>
  </si>
  <si>
    <t>ORUSSEY</t>
  </si>
  <si>
    <t>SRP0734CKR</t>
  </si>
  <si>
    <t>PONGRO_LEU</t>
  </si>
  <si>
    <t>KDL5951KDS</t>
  </si>
  <si>
    <t>RDS_TOWER-02</t>
  </si>
  <si>
    <t>PVH0763KLN</t>
  </si>
  <si>
    <t>SVAY_LEU2</t>
  </si>
  <si>
    <t>PNH0646PSC</t>
  </si>
  <si>
    <t>AIRPORT3</t>
  </si>
  <si>
    <t>PNH2150CKM</t>
  </si>
  <si>
    <t>HELSINKI_UNIVERSITY</t>
  </si>
  <si>
    <t>BTB1595APM</t>
  </si>
  <si>
    <t>KOH_CHIVEANG</t>
  </si>
  <si>
    <t>PNH2282CAP</t>
  </si>
  <si>
    <t>KOH_PICH2</t>
  </si>
  <si>
    <t>PNH4416CKM</t>
  </si>
  <si>
    <t>PPX160</t>
  </si>
  <si>
    <t>PNH3276DPH</t>
  </si>
  <si>
    <t>PSAR_KANDAL2</t>
  </si>
  <si>
    <t>PNH4453DPH</t>
  </si>
  <si>
    <t>SARAVOAN</t>
  </si>
  <si>
    <t>PNH2349CKM</t>
  </si>
  <si>
    <t>CHINA_HOSPITAL</t>
  </si>
  <si>
    <t>PNH3345TKK</t>
  </si>
  <si>
    <t>INDRAK_TEVY</t>
  </si>
  <si>
    <t>SRP1030CKR</t>
  </si>
  <si>
    <t>LVENG_RUSSEY</t>
  </si>
  <si>
    <t>PNH14897MR</t>
  </si>
  <si>
    <t>PAILIN_HTL</t>
  </si>
  <si>
    <t>SRP1189CKR</t>
  </si>
  <si>
    <t>PHUM_POR</t>
  </si>
  <si>
    <t>PNH0483TKK</t>
  </si>
  <si>
    <t>PP_UNIVERSITY</t>
  </si>
  <si>
    <t>PNH0065DPH</t>
  </si>
  <si>
    <t>SHERATON_HTL</t>
  </si>
  <si>
    <t>SRP1885CKR</t>
  </si>
  <si>
    <t>THNAL_TA_SET</t>
  </si>
  <si>
    <t>SRP1170PUK</t>
  </si>
  <si>
    <t>PHUM_PRADAK</t>
  </si>
  <si>
    <t>SRP0263PUK</t>
  </si>
  <si>
    <t>PREY_CHRUK</t>
  </si>
  <si>
    <t>SRP0097PUK</t>
  </si>
  <si>
    <t>PUORK</t>
  </si>
  <si>
    <t>SRP2922SRP</t>
  </si>
  <si>
    <t>SI001</t>
  </si>
  <si>
    <t>SRP0330SSM</t>
  </si>
  <si>
    <t>SREY_SNOM</t>
  </si>
  <si>
    <t>SRP1612SNK</t>
  </si>
  <si>
    <t>TA_YAEK</t>
  </si>
  <si>
    <t>PNH2212MCY</t>
  </si>
  <si>
    <t>TNAOT_CHRUM2</t>
  </si>
  <si>
    <t>PNH2348RSK</t>
  </si>
  <si>
    <t>TOUL_SANGKE2</t>
  </si>
  <si>
    <t>PNH1325RSK</t>
  </si>
  <si>
    <t>SAMEAKKI_PP</t>
  </si>
  <si>
    <t>SRP1169PUK</t>
  </si>
  <si>
    <t>TA_TRAV</t>
  </si>
  <si>
    <t>SRP2174SRP</t>
  </si>
  <si>
    <t>TI_MUOY</t>
  </si>
  <si>
    <t>PNH0899TKK</t>
  </si>
  <si>
    <t>TOUL_KOK5</t>
  </si>
  <si>
    <t>SRP1504SNK</t>
  </si>
  <si>
    <t>TRAPEANG_THUM</t>
  </si>
  <si>
    <t>SRP1659SVL</t>
  </si>
  <si>
    <t>TUEK_LICH</t>
  </si>
  <si>
    <t>PNH0246RSK</t>
  </si>
  <si>
    <t>TUMNOP_TOULKOK</t>
  </si>
  <si>
    <t>SRP0586PBK</t>
  </si>
  <si>
    <t>WESTERN_BARAY</t>
  </si>
  <si>
    <t>BMC1389PPT</t>
  </si>
  <si>
    <t>BALILEY2</t>
  </si>
  <si>
    <t>BMC1507MKB</t>
  </si>
  <si>
    <t>BAT_TRANG</t>
  </si>
  <si>
    <t>BMC0182OCV</t>
  </si>
  <si>
    <t>KAUK_NIMITT</t>
  </si>
  <si>
    <t>BMC1597PPT</t>
  </si>
  <si>
    <t>KBAL_SPEAN_POIPET2</t>
  </si>
  <si>
    <t>BMC0693MKB</t>
  </si>
  <si>
    <t>MONKUL_BOREY3</t>
  </si>
  <si>
    <t>BMC1928MKB</t>
  </si>
  <si>
    <t>PHLOV_SIEM</t>
  </si>
  <si>
    <t>SRP1238BSR</t>
  </si>
  <si>
    <t>TOUL_KROUS</t>
  </si>
  <si>
    <t>PNH0493DPH</t>
  </si>
  <si>
    <t>WAT_OUNALOM</t>
  </si>
  <si>
    <t>BMC0553MKB</t>
  </si>
  <si>
    <t>CHAMNOM</t>
  </si>
  <si>
    <t>BMC1097PNP</t>
  </si>
  <si>
    <t>CHEUNG_VOAT</t>
  </si>
  <si>
    <t>BMC1924PNP</t>
  </si>
  <si>
    <t>KBAL_KHTING</t>
  </si>
  <si>
    <t>BMC0281TPK</t>
  </si>
  <si>
    <t>KOUK_ROMIET</t>
  </si>
  <si>
    <t>BMC1284MKB</t>
  </si>
  <si>
    <t>LUONG</t>
  </si>
  <si>
    <t>BMC1287SSP</t>
  </si>
  <si>
    <t>O_AMBEL2</t>
  </si>
  <si>
    <t>BMC0692SSP</t>
  </si>
  <si>
    <t>O_AMBEL4</t>
  </si>
  <si>
    <t>BMC0034PPT</t>
  </si>
  <si>
    <t>POIPET</t>
  </si>
  <si>
    <t>BMC0758MLI</t>
  </si>
  <si>
    <t>MALAY2</t>
  </si>
  <si>
    <t>BMC0183PPT</t>
  </si>
  <si>
    <t>NIMITT</t>
  </si>
  <si>
    <t>BMC1452PPT</t>
  </si>
  <si>
    <t>PREY_KUB</t>
  </si>
  <si>
    <t>BMC1090MKB</t>
  </si>
  <si>
    <t>ROHAT_TUEK</t>
  </si>
  <si>
    <t>BMC2146PNP</t>
  </si>
  <si>
    <t>RUESSEI_KANDAL</t>
  </si>
  <si>
    <t>BMC1923OCV</t>
  </si>
  <si>
    <t>RUN</t>
  </si>
  <si>
    <t>BMC1770PNP</t>
  </si>
  <si>
    <t>SRAMAOCH</t>
  </si>
  <si>
    <t>BMC0151SCK</t>
  </si>
  <si>
    <t>SVAY_CHEK</t>
  </si>
  <si>
    <t>BMC0397MKB</t>
  </si>
  <si>
    <t>PHNOM_THOM</t>
  </si>
  <si>
    <t>BMC1840PSK</t>
  </si>
  <si>
    <t>ROUK</t>
  </si>
  <si>
    <t>BMC1592SCK</t>
  </si>
  <si>
    <t>SLORKRAM</t>
  </si>
  <si>
    <t>BMC1091MKB</t>
  </si>
  <si>
    <t>SOEA</t>
  </si>
  <si>
    <t>BMC0280PSK</t>
  </si>
  <si>
    <t>SRAH_CHIK</t>
  </si>
  <si>
    <t>BMC1764PNP</t>
  </si>
  <si>
    <t>TBAENG</t>
  </si>
  <si>
    <t>BMC1183PNP</t>
  </si>
  <si>
    <t>TRABEK</t>
  </si>
  <si>
    <t>BMC1119PSK</t>
  </si>
  <si>
    <t>TRAPAING_THMAR</t>
  </si>
  <si>
    <t>BMC1842MKB</t>
  </si>
  <si>
    <t>SRAH_PHLUOH</t>
  </si>
  <si>
    <t>WK16(14-Apr - 20-Apr)</t>
  </si>
  <si>
    <t>WK16(14-Apr - 20-Apr)</t>
    <phoneticPr fontId="1" type="noConversion"/>
  </si>
  <si>
    <t>THNAL_DACH</t>
  </si>
  <si>
    <t>OU_POUR</t>
    <phoneticPr fontId="1" type="noConversion"/>
  </si>
  <si>
    <t>SANKOR</t>
  </si>
  <si>
    <t>PHNUM_LIEB_KEUT</t>
  </si>
  <si>
    <t>BMC1094TPK</t>
  </si>
  <si>
    <t>KGT0339PSB</t>
  </si>
  <si>
    <t>PVH2247RVG</t>
  </si>
  <si>
    <t>KGT0134KPS</t>
  </si>
  <si>
    <t>BMC1092PNP</t>
  </si>
  <si>
    <t>SVR2_1</t>
  </si>
  <si>
    <t>SVR2_2</t>
  </si>
  <si>
    <t>SVR4_2</t>
  </si>
  <si>
    <t>SVR4_1</t>
  </si>
  <si>
    <t>TKM1_1</t>
  </si>
  <si>
    <t>TKM1_2</t>
  </si>
  <si>
    <t>KRT1_3</t>
  </si>
  <si>
    <t>KRT1_1</t>
  </si>
  <si>
    <t>KRT1_2</t>
  </si>
  <si>
    <t>KRT2_2</t>
  </si>
  <si>
    <t>KRT2_1</t>
  </si>
  <si>
    <t>KRT3_2</t>
  </si>
  <si>
    <t>KRT3_1</t>
  </si>
  <si>
    <t>KRT4_1</t>
  </si>
  <si>
    <t>KRT4_2</t>
  </si>
  <si>
    <t>STN1_3</t>
  </si>
  <si>
    <t>STN1_2</t>
  </si>
  <si>
    <t>STN1_1</t>
  </si>
  <si>
    <t>STN2_2</t>
  </si>
  <si>
    <t>STN2_1</t>
  </si>
  <si>
    <t>RTK1_2</t>
  </si>
  <si>
    <t>RTK1_1</t>
  </si>
  <si>
    <t>RTK2_1</t>
  </si>
  <si>
    <t>RTK2_2</t>
  </si>
  <si>
    <t>RTK3_1</t>
  </si>
  <si>
    <t>RTK3_2</t>
  </si>
  <si>
    <t>MKR1_2</t>
  </si>
  <si>
    <t>MKR1_1</t>
  </si>
  <si>
    <t>Upgrade Forecast Week</t>
    <phoneticPr fontId="1" type="noConversion"/>
  </si>
  <si>
    <t>Swap Forecast Week</t>
    <phoneticPr fontId="1" type="noConversion"/>
  </si>
  <si>
    <t>Upgrade Forecast Month</t>
    <phoneticPr fontId="1" type="noConversion"/>
  </si>
  <si>
    <t>SBTS</t>
    <phoneticPr fontId="1" type="noConversion"/>
  </si>
  <si>
    <t>SiteName</t>
    <phoneticPr fontId="1" type="noConversion"/>
  </si>
  <si>
    <t>BATTAMBANG1</t>
  </si>
  <si>
    <t>ROM_CHEK</t>
  </si>
  <si>
    <t>BATTAMBANG14</t>
  </si>
  <si>
    <t>BATTAMBANG15</t>
  </si>
  <si>
    <t>NUM_KRIEB</t>
  </si>
  <si>
    <t>BB143</t>
  </si>
  <si>
    <t>BB020</t>
  </si>
  <si>
    <t>PSAR_THMEY</t>
  </si>
  <si>
    <t>ANDONG_PRING</t>
  </si>
  <si>
    <t>BATTAMBANG6</t>
  </si>
  <si>
    <t>BATTAMBANG7</t>
  </si>
  <si>
    <t>KOM_KOR</t>
  </si>
  <si>
    <t>BAEK_CHAN_THMEI</t>
  </si>
  <si>
    <t>OU_TA_KAM_PIR</t>
  </si>
  <si>
    <t>BB278</t>
  </si>
  <si>
    <t>BATTAMBANG2</t>
  </si>
  <si>
    <t>PHSAR_NAT</t>
  </si>
  <si>
    <t>BATTAMBANG8</t>
  </si>
  <si>
    <t>BATTAMBANG9</t>
  </si>
  <si>
    <t>CK_SAMRAONG3</t>
  </si>
  <si>
    <t>CK_SAMRAONG4</t>
  </si>
  <si>
    <t>CHROY</t>
  </si>
  <si>
    <t>TUOL_TA_AEK</t>
  </si>
  <si>
    <t>PHKA_SLA</t>
  </si>
  <si>
    <t>KAMPONG_KRABEI</t>
  </si>
  <si>
    <t>STAR_HTL</t>
  </si>
  <si>
    <t>BB078</t>
  </si>
  <si>
    <t>BB007SE</t>
  </si>
  <si>
    <t>TBB001</t>
  </si>
  <si>
    <t>CK_SAMRAONG</t>
  </si>
  <si>
    <t>CK_SAMRAONG2</t>
  </si>
  <si>
    <t>ROM_CHEK2</t>
  </si>
  <si>
    <t>PREAEK_MOHA_TEP</t>
  </si>
  <si>
    <t>BB142</t>
  </si>
  <si>
    <t>BB0187</t>
  </si>
  <si>
    <t>CHHEU_TEAL</t>
  </si>
  <si>
    <t>OU_MAL</t>
  </si>
  <si>
    <t>CHAENG_KDAR</t>
  </si>
  <si>
    <t>OU_KHCHEAY</t>
  </si>
  <si>
    <t>BB151</t>
  </si>
  <si>
    <t>BB093</t>
  </si>
  <si>
    <t>BB148</t>
  </si>
  <si>
    <t>BB167</t>
  </si>
  <si>
    <t>BATTAMBANG3</t>
  </si>
  <si>
    <t>BATTAMBANG4</t>
  </si>
  <si>
    <t>BATTAMBANG12</t>
  </si>
  <si>
    <t>PSAR_THMEY2</t>
  </si>
  <si>
    <t>VOAT_TA_MUEM</t>
  </si>
  <si>
    <t>CHRAB_VEAL</t>
  </si>
  <si>
    <t>PREY_CHAEK</t>
  </si>
  <si>
    <t>BB092</t>
  </si>
  <si>
    <t>BB150</t>
  </si>
  <si>
    <t>BB117</t>
  </si>
  <si>
    <t>BB038SE</t>
  </si>
  <si>
    <t>KDOL</t>
  </si>
  <si>
    <t>BAK_PREA</t>
  </si>
  <si>
    <t>EK_PHNOM</t>
  </si>
  <si>
    <t>WAT_POTEVONG</t>
  </si>
  <si>
    <t>BOENG_TUEM</t>
  </si>
  <si>
    <t>ROKA</t>
  </si>
  <si>
    <t>PREK_CHHDOR</t>
  </si>
  <si>
    <t>SAMRAONG_TA_KOK</t>
  </si>
  <si>
    <t>PREAK_TA_CHRAENG</t>
  </si>
  <si>
    <t>TA_PON</t>
  </si>
  <si>
    <t>PREAEK_NORINT</t>
  </si>
  <si>
    <t>THMORKOL</t>
  </si>
  <si>
    <t>KHNACH_ROMEAS</t>
  </si>
  <si>
    <t>OR_TAKI</t>
  </si>
  <si>
    <t>KO_KOUR</t>
  </si>
  <si>
    <t>THMORKOL2</t>
  </si>
  <si>
    <t>BATTAMBANG11</t>
  </si>
  <si>
    <t>ANDOUNG</t>
  </si>
  <si>
    <t>WAT_POYSAMRONG</t>
  </si>
  <si>
    <t>TOUL_TAKOY</t>
  </si>
  <si>
    <t>PREY_DACH</t>
  </si>
  <si>
    <t>TAPUNG</t>
  </si>
  <si>
    <t>TUMPUNG_TBOUNG</t>
  </si>
  <si>
    <t>PHNOM_SAMPOV</t>
  </si>
  <si>
    <t>SDAOV</t>
  </si>
  <si>
    <t>SNOEUNG</t>
  </si>
  <si>
    <t>TAKREAM</t>
  </si>
  <si>
    <t>BOENG_PREY</t>
  </si>
  <si>
    <t>ANLUNG_RUN</t>
  </si>
  <si>
    <t>BOEUNG_KRASAL</t>
  </si>
  <si>
    <t>ANDAEUK_HAEB</t>
  </si>
  <si>
    <t>REAKSMEY_SANGHA</t>
  </si>
  <si>
    <t>KDAONG</t>
  </si>
  <si>
    <t>PHNUM_SAMPOV</t>
  </si>
  <si>
    <t>BOENG_AMPIL</t>
  </si>
  <si>
    <t>KANTEU_PIR</t>
  </si>
  <si>
    <t>BAMNAK</t>
  </si>
  <si>
    <t>KBAL_THNAL2</t>
  </si>
  <si>
    <t>REANG_KESAL</t>
  </si>
  <si>
    <t>THIPADOL</t>
  </si>
  <si>
    <t>PAI_LAM</t>
  </si>
  <si>
    <t>THMEY</t>
  </si>
  <si>
    <t>VOAT_KANDAL</t>
  </si>
  <si>
    <t>BAY_DAMRAM</t>
  </si>
  <si>
    <t>MOUNG_RUSSEY</t>
  </si>
  <si>
    <t>KUAS_KROLOR</t>
  </si>
  <si>
    <t>OU_SAOUN</t>
  </si>
  <si>
    <t>KAKAOH</t>
  </si>
  <si>
    <t>DOUN_TRI</t>
  </si>
  <si>
    <t>KON_KHAEK</t>
  </si>
  <si>
    <t>RUESSEI_MUOY</t>
  </si>
  <si>
    <t>CHHNALMOAN</t>
  </si>
  <si>
    <t>CHREY_PIR</t>
  </si>
  <si>
    <t>KAOH_CHAR</t>
  </si>
  <si>
    <t>KHTUM_PRARHAONG</t>
  </si>
  <si>
    <t>OU_KRABAU</t>
  </si>
  <si>
    <t>PREY_SVAY</t>
  </si>
  <si>
    <t>PREY_TROLACH</t>
  </si>
  <si>
    <t>KOUK_KANDAL</t>
  </si>
  <si>
    <t>CHREY_RUN</t>
  </si>
  <si>
    <t>ANLONG_TAMOK</t>
  </si>
  <si>
    <t>TOUL_TAKI</t>
  </si>
  <si>
    <t>KEAR_TA_NAK</t>
  </si>
  <si>
    <t>NIKOM_KRAOM</t>
  </si>
  <si>
    <t>PAEN</t>
  </si>
  <si>
    <t>ROUNG</t>
  </si>
  <si>
    <t>KRAPEU_PI_KRAOM</t>
  </si>
  <si>
    <t>PCHEAV</t>
  </si>
  <si>
    <t>SRE_NOY2</t>
  </si>
  <si>
    <t>PCHEAV2</t>
  </si>
  <si>
    <t>OU_LMOUN</t>
  </si>
  <si>
    <t>BOENG_RUN</t>
  </si>
  <si>
    <t>SEK_SAK</t>
  </si>
  <si>
    <t>TA_NON</t>
  </si>
  <si>
    <t>SAMLOUT</t>
  </si>
  <si>
    <t>KAMPONG_TUK</t>
  </si>
  <si>
    <t>KAMCHAT</t>
  </si>
  <si>
    <t>SVAY_SAR</t>
  </si>
  <si>
    <t>SAMLOT</t>
  </si>
  <si>
    <t>SAMLOT_TOWN</t>
  </si>
  <si>
    <t>VEAL_ROLOEM</t>
  </si>
  <si>
    <t>TASANH</t>
  </si>
  <si>
    <t>OU_TATEAK</t>
  </si>
  <si>
    <t>PHUMOUKROUCH</t>
  </si>
  <si>
    <t>PHNUM_RAI</t>
  </si>
  <si>
    <t>KANHCHANG</t>
  </si>
  <si>
    <t>PREY_RUMCHEK</t>
  </si>
  <si>
    <t>CHAMLANG_ROMEANG_LEU</t>
  </si>
  <si>
    <t>OU_CHOAM_KRAOM</t>
  </si>
  <si>
    <t>PAYLIN</t>
  </si>
  <si>
    <t>PSAR_PRUM</t>
  </si>
  <si>
    <t>PAILIN2</t>
  </si>
  <si>
    <t>PAILIN3</t>
  </si>
  <si>
    <t>OU_ANDONG</t>
  </si>
  <si>
    <t>SRE_ANTEAK</t>
  </si>
  <si>
    <t>KRACHAB</t>
  </si>
  <si>
    <t>PANG_ROLOEUM</t>
  </si>
  <si>
    <t>BOR_TAINGSOU</t>
  </si>
  <si>
    <t>STEUNG_KACH</t>
  </si>
  <si>
    <t>PHNUM_KOY</t>
  </si>
  <si>
    <t>PHTEAH_SBOV</t>
  </si>
  <si>
    <t>KOUN_DAMREI</t>
  </si>
  <si>
    <t>KAM_RIENG</t>
  </si>
  <si>
    <t>TA_HAO</t>
  </si>
  <si>
    <t>KAMRIENG_TOWN</t>
  </si>
  <si>
    <t>SRALAO_TONG</t>
  </si>
  <si>
    <t>SVAY_VENG</t>
  </si>
  <si>
    <t>BOENG_OUCHEANG</t>
  </si>
  <si>
    <t>PHNUM_MUOY_ROY</t>
  </si>
  <si>
    <t>VEAL_LUMPHAT</t>
  </si>
  <si>
    <t>TANG_YU</t>
  </si>
  <si>
    <t>PHUM_SAMSEB</t>
  </si>
  <si>
    <t>BB055</t>
  </si>
  <si>
    <t>MALAY</t>
  </si>
  <si>
    <t>ANG_BAN</t>
  </si>
  <si>
    <t>MALAY_TOWN</t>
  </si>
  <si>
    <t>BOENG_BENG</t>
  </si>
  <si>
    <t>PHNOM_PREUK</t>
  </si>
  <si>
    <t>SAMPOVLOUN</t>
  </si>
  <si>
    <t>SAMPOVLOUN2</t>
  </si>
  <si>
    <t>SRE_MAM</t>
  </si>
  <si>
    <t>PHUM_THNAL_BAT</t>
  </si>
  <si>
    <t>SRALAU_CHRUM</t>
  </si>
  <si>
    <t>BENG_SAT</t>
  </si>
  <si>
    <t>CHAKREI</t>
  </si>
  <si>
    <t>VEAL_VONG</t>
  </si>
  <si>
    <t>BAVEL</t>
  </si>
  <si>
    <t>BOUR</t>
  </si>
  <si>
    <t>KHDOL_TAHEN2</t>
  </si>
  <si>
    <t>TRAV_CHOU</t>
  </si>
  <si>
    <t>TRAPAING_PRALIT</t>
  </si>
  <si>
    <t>AMPIL_PRAM_DAEUM</t>
  </si>
  <si>
    <t>DAMNAK_KSAN</t>
  </si>
  <si>
    <t>TA_KHIEV</t>
  </si>
  <si>
    <t>BB050</t>
  </si>
  <si>
    <t>DONTRY</t>
  </si>
  <si>
    <t>TOUK_KHAONG</t>
  </si>
  <si>
    <t>THIPADEL</t>
  </si>
  <si>
    <t>SDAOV1</t>
  </si>
  <si>
    <t>KHDOL_TAHEN</t>
  </si>
  <si>
    <t>TUMNOB_TRAKUON</t>
  </si>
  <si>
    <t>KHUM_STUNG_TRANG</t>
  </si>
  <si>
    <t>BUOR_SANGKREACH</t>
  </si>
  <si>
    <t>TUOL_TILL</t>
  </si>
  <si>
    <t>CHAK_ANGRE</t>
  </si>
  <si>
    <t>TAKHMAO2</t>
  </si>
  <si>
    <t>CHAK_ANGRE4</t>
  </si>
  <si>
    <t>CHAK_ANGRE6</t>
  </si>
  <si>
    <t>CHAK_ANGRE7</t>
  </si>
  <si>
    <t>TUOL_ROKA</t>
  </si>
  <si>
    <t>PP329</t>
  </si>
  <si>
    <t>PP334</t>
  </si>
  <si>
    <t>PPF033</t>
  </si>
  <si>
    <t>PP274</t>
  </si>
  <si>
    <t>PP0080</t>
  </si>
  <si>
    <t>TAKHMAO</t>
  </si>
  <si>
    <t>YUNG_WAH</t>
  </si>
  <si>
    <t>PREAK_RUSSEI</t>
  </si>
  <si>
    <t>TAKHMAO5</t>
  </si>
  <si>
    <t>PREAK_RUSSEI2</t>
  </si>
  <si>
    <t>TAKHMAO4</t>
  </si>
  <si>
    <t>TAKHMAO3</t>
  </si>
  <si>
    <t>KHPOB_VEAENG</t>
  </si>
  <si>
    <t>KRAPEU_HA</t>
  </si>
  <si>
    <t>KD008</t>
  </si>
  <si>
    <t>KD073</t>
  </si>
  <si>
    <t>KD075</t>
  </si>
  <si>
    <t>KD131</t>
  </si>
  <si>
    <t>KD136</t>
  </si>
  <si>
    <t>KD117</t>
  </si>
  <si>
    <t>TAKMAOV2</t>
  </si>
  <si>
    <t>KD006</t>
  </si>
  <si>
    <t>PP218SE</t>
  </si>
  <si>
    <t>KDB005</t>
  </si>
  <si>
    <t>CHAMPOU_KAAEK</t>
  </si>
  <si>
    <t>OU_ANDOUNG</t>
  </si>
  <si>
    <t>PP698</t>
  </si>
  <si>
    <t>PP561</t>
  </si>
  <si>
    <t>PP692</t>
  </si>
  <si>
    <t>VATTANAC_GOLF_01</t>
  </si>
  <si>
    <t>VATTANAC_GOLF_02</t>
  </si>
  <si>
    <t>PP612</t>
  </si>
  <si>
    <t>KAN437</t>
  </si>
  <si>
    <t>GPP107</t>
  </si>
  <si>
    <t>PREK_ENG_PAGODA</t>
  </si>
  <si>
    <t>KEIN_SVAY</t>
  </si>
  <si>
    <t>PP355</t>
  </si>
  <si>
    <t>PP353</t>
  </si>
  <si>
    <t>PP354</t>
  </si>
  <si>
    <t>PP717</t>
  </si>
  <si>
    <t>PSAR_PREK_ENG</t>
  </si>
  <si>
    <t>ROAD1</t>
  </si>
  <si>
    <t>SVAY_TA_OK</t>
  </si>
  <si>
    <t>PP394</t>
  </si>
  <si>
    <t>GPP101</t>
  </si>
  <si>
    <t>GPP114</t>
  </si>
  <si>
    <t>PPB093</t>
  </si>
  <si>
    <t>KOKI</t>
  </si>
  <si>
    <t>BANTEAY_DEK</t>
  </si>
  <si>
    <t>PSA_KOKI</t>
  </si>
  <si>
    <t>KANDAOL_LEU</t>
  </si>
  <si>
    <t>SRAE_AMPIL</t>
  </si>
  <si>
    <t>SAMRAONG_KAER</t>
  </si>
  <si>
    <t>KD015</t>
  </si>
  <si>
    <t>KD155</t>
  </si>
  <si>
    <t>KD110</t>
  </si>
  <si>
    <t>KD016</t>
  </si>
  <si>
    <t>PRINCE_MANOR_RESORT</t>
  </si>
  <si>
    <t>KD038</t>
  </si>
  <si>
    <t>KD096</t>
  </si>
  <si>
    <t>KD144</t>
  </si>
  <si>
    <t>KD039</t>
  </si>
  <si>
    <t>TCE_KD002</t>
  </si>
  <si>
    <t>SATHABOR</t>
  </si>
  <si>
    <t>SVAY_ROLOM</t>
  </si>
  <si>
    <t>SVAY_ROLOM3</t>
  </si>
  <si>
    <t>SATHABOR3</t>
  </si>
  <si>
    <t>PREAK_SAMRAONG</t>
  </si>
  <si>
    <t>PHUM5</t>
  </si>
  <si>
    <t>KAMPONG_SVAY</t>
  </si>
  <si>
    <t>CHREY_RO_YOUNG</t>
  </si>
  <si>
    <t>KD030</t>
  </si>
  <si>
    <t>KD137</t>
  </si>
  <si>
    <t>KD076</t>
  </si>
  <si>
    <t>KD071</t>
  </si>
  <si>
    <t>KD056</t>
  </si>
  <si>
    <t>KD189</t>
  </si>
  <si>
    <t>KD249</t>
  </si>
  <si>
    <t>TKD005</t>
  </si>
  <si>
    <t>TEUK_VIL</t>
  </si>
  <si>
    <t>KHPOP_KOH_KHEL</t>
  </si>
  <si>
    <t>ROKA_KHPOS</t>
  </si>
  <si>
    <t>TA_LOK</t>
  </si>
  <si>
    <t>PREAEK_THEI</t>
  </si>
  <si>
    <t>VEAL_TRAENG</t>
  </si>
  <si>
    <t>SAANG_MARKET</t>
  </si>
  <si>
    <t>TUOL_SALA</t>
  </si>
  <si>
    <t>LEKH_BEI</t>
  </si>
  <si>
    <t>LEKH_PRAM</t>
  </si>
  <si>
    <t>KD123</t>
  </si>
  <si>
    <t>KD134</t>
  </si>
  <si>
    <t>KD013</t>
  </si>
  <si>
    <t>KD090</t>
  </si>
  <si>
    <t>KD127</t>
  </si>
  <si>
    <t>KD196</t>
  </si>
  <si>
    <t>KAN420</t>
  </si>
  <si>
    <t>KOH_OKNHATEI</t>
  </si>
  <si>
    <t>PREAK_TAMEAK</t>
  </si>
  <si>
    <t>PUK_RUESSEI_KRAOM</t>
  </si>
  <si>
    <t>PREAK_KRABAU_TI_MUOY</t>
  </si>
  <si>
    <t>PREAK_LVEA</t>
  </si>
  <si>
    <t>KD048</t>
  </si>
  <si>
    <t>KD093</t>
  </si>
  <si>
    <t>KD173</t>
  </si>
  <si>
    <t>KD040</t>
  </si>
  <si>
    <t>KD024</t>
  </si>
  <si>
    <t>KDX005</t>
  </si>
  <si>
    <t>KDX006</t>
  </si>
  <si>
    <t>KD046</t>
  </si>
  <si>
    <t>KD005</t>
  </si>
  <si>
    <t>TUOL_TREA</t>
  </si>
  <si>
    <t>PREAK_CHREY</t>
  </si>
  <si>
    <t>CHROUY_CHREAE</t>
  </si>
  <si>
    <t>KHNOR_KAR</t>
  </si>
  <si>
    <t>THMA_KOR</t>
  </si>
  <si>
    <t>TUOL_MEAS</t>
  </si>
  <si>
    <t>KD120</t>
  </si>
  <si>
    <t>KD150</t>
  </si>
  <si>
    <t>PEAM_OKNHA_ONG</t>
  </si>
  <si>
    <t>PHUM_TA_CHOU</t>
  </si>
  <si>
    <t>KD021</t>
  </si>
  <si>
    <t>KD045</t>
  </si>
  <si>
    <t>KD277</t>
  </si>
  <si>
    <t>PREAEK_CHHMUOH</t>
  </si>
  <si>
    <t>BAK_DAV_KRAOM</t>
  </si>
  <si>
    <t>BB246</t>
  </si>
  <si>
    <t>BB146</t>
  </si>
  <si>
    <t>OA Month</t>
    <phoneticPr fontId="1" type="noConversion"/>
  </si>
  <si>
    <t>RO Milestone</t>
  </si>
  <si>
    <t>TRC Project Name</t>
  </si>
  <si>
    <t>TRM Requirement</t>
  </si>
  <si>
    <t>TRM Remark</t>
  </si>
  <si>
    <t>TX. Comments</t>
  </si>
  <si>
    <t>Cluster</t>
  </si>
  <si>
    <t>5-RFI-Stage</t>
  </si>
  <si>
    <t>NEW MW &amp; RE-ALLOCATED FROM 29LINKS</t>
  </si>
  <si>
    <t>NEW MW 500Mbps</t>
  </si>
  <si>
    <t>Batch1 OK-Greenlight</t>
  </si>
  <si>
    <t>4-CME-Stage</t>
  </si>
  <si>
    <t>3rd Ring Road</t>
  </si>
  <si>
    <t>NEW MW 600Mbps</t>
  </si>
  <si>
    <t>NEW MW &amp; RE-ALLOCATED FROM 29LINKS(REQUIRE KANDAOL_LEU_AGG_RING1)</t>
  </si>
  <si>
    <t>NEW MW 600Mbps(KANDAOL_LEU_AGG_RING1)</t>
  </si>
  <si>
    <t>NEW MW &amp; RE-ALLOCATED FROM 29LINKS(SAMPONG_LEU_ACC_RING1)</t>
  </si>
  <si>
    <t>NEW MW 600Mbps(SAMPONG_LEU_ACC_RING1)</t>
  </si>
  <si>
    <t>NEW MW 600Mbps(KANDAOL_LEU_AGG_RING1)-allocated from 29MW Links</t>
  </si>
  <si>
    <t>MW REDEPLOY</t>
  </si>
  <si>
    <t>MW REDEPLOY FROM KIENSVAY_ACC_RING1</t>
  </si>
  <si>
    <t xml:space="preserve">Batch1 Swap+New Remaining </t>
  </si>
  <si>
    <t>MW REDEPLOY FROM SAMPONG_LEU_ACC_RING1</t>
  </si>
  <si>
    <t>14-Khan</t>
  </si>
  <si>
    <t>SVAY_ROLOM_ACC_RING1</t>
  </si>
  <si>
    <t>NEW RING</t>
  </si>
  <si>
    <t>Insertion to PPMAR46</t>
  </si>
  <si>
    <t>Battam Bang</t>
  </si>
  <si>
    <t>BTB_AGG_MF3</t>
  </si>
  <si>
    <t>KIENSVAY_ACC_RING1</t>
  </si>
  <si>
    <t>PPMAR171-Insertion(Huawei-26Redeploy)</t>
  </si>
  <si>
    <t>PPMAR116-Insertion</t>
  </si>
  <si>
    <t>SOUNG_AGG_MF1</t>
  </si>
  <si>
    <t>SAMPONG_LEU_ACC_RING1</t>
  </si>
  <si>
    <t>PPSEZ-Insertion</t>
  </si>
  <si>
    <t>THNAL_BAT_AGG_RING1</t>
  </si>
  <si>
    <t>3-SO-Stage</t>
  </si>
  <si>
    <t>6-WP-Stage</t>
  </si>
  <si>
    <t>KOH_NOREA_ACC_RING</t>
  </si>
  <si>
    <t>New Ring Proposal</t>
  </si>
  <si>
    <t>7-TE Stage</t>
  </si>
  <si>
    <t>8-On Air</t>
  </si>
  <si>
    <t>9-Blockage</t>
  </si>
  <si>
    <t>NEW MW 350Mbps</t>
  </si>
  <si>
    <t>MW REDEPLOY FROM KOH_NOREA_ACC_RING</t>
  </si>
  <si>
    <t>1-SAQ-Stage</t>
  </si>
  <si>
    <t>MW REDEPLOY FROM SOUNG_AGG_MF1</t>
  </si>
  <si>
    <t>Kompong Cham</t>
  </si>
  <si>
    <t>2025-08-06</t>
  </si>
  <si>
    <t>2025-08-09</t>
  </si>
  <si>
    <t>Solution</t>
    <phoneticPr fontId="1" type="noConversion"/>
  </si>
  <si>
    <t>3*2T2R</t>
  </si>
  <si>
    <t>2*4T4R+1*4T6S</t>
  </si>
  <si>
    <t>3*4T6S</t>
  </si>
  <si>
    <t>Forecast OA Date</t>
    <phoneticPr fontId="1" type="noConversion"/>
  </si>
  <si>
    <t>OA Actual</t>
  </si>
  <si>
    <t>OA Actual</t>
    <phoneticPr fontId="1" type="noConversion"/>
  </si>
  <si>
    <t>MAINCluster_ID</t>
  </si>
  <si>
    <t>Swap_Batch</t>
  </si>
  <si>
    <t>2025-04-21</t>
  </si>
  <si>
    <t>2025-04-26</t>
  </si>
  <si>
    <t>2025-05-09</t>
  </si>
  <si>
    <t>2025-05-13</t>
  </si>
  <si>
    <t>2025-05-14</t>
  </si>
  <si>
    <t>2025-05-23</t>
  </si>
  <si>
    <t>2025-06-04</t>
  </si>
  <si>
    <t>2025-06-07</t>
  </si>
  <si>
    <t>2025-06-11</t>
  </si>
  <si>
    <t>2025-06-18</t>
  </si>
  <si>
    <t>2025-06-20</t>
  </si>
  <si>
    <t>2025-06-21</t>
  </si>
  <si>
    <t>2025-06-24</t>
  </si>
  <si>
    <t>2025-06-25</t>
  </si>
  <si>
    <t>2025-06-28</t>
  </si>
  <si>
    <t>2025-07-02</t>
  </si>
  <si>
    <t>2025-07-11</t>
  </si>
  <si>
    <t>2025-07-15</t>
  </si>
  <si>
    <t>2025-07-18</t>
  </si>
  <si>
    <t>2025-07-19</t>
  </si>
  <si>
    <t>2025-07-22</t>
  </si>
  <si>
    <t>2025-07-23</t>
  </si>
  <si>
    <t>2025-07-26</t>
  </si>
  <si>
    <t>2025-07-30</t>
  </si>
  <si>
    <t>No</t>
    <phoneticPr fontId="1" type="noConversion"/>
  </si>
  <si>
    <t>Rollout Province</t>
    <phoneticPr fontId="1" type="noConversion"/>
  </si>
  <si>
    <t>RO SOW</t>
    <phoneticPr fontId="1" type="noConversion"/>
  </si>
  <si>
    <t>RING NAME (CASE IPRAN)</t>
    <phoneticPr fontId="1" type="noConversion"/>
  </si>
  <si>
    <t>GAP</t>
    <phoneticPr fontId="1" type="noConversion"/>
  </si>
  <si>
    <t xml:space="preserve">ZTE Wireless+Eltek Power cabinet*2Battery+ZTE New MW </t>
  </si>
  <si>
    <t>Nokia Wireless+Elteck Power cabinet *2Battery+ ZTE New MW</t>
  </si>
  <si>
    <t>ZTE Wireless+Eltek Power cabinet*2Battery+MW Redeploy</t>
  </si>
  <si>
    <t>Nokia Wireless+Elteck Power cabinet *2Battery+IPRAN(ZTE)</t>
  </si>
  <si>
    <t>ZTE Wireless+Eltek Power cabinet*2Battery+IPRAN(ZTE)</t>
  </si>
  <si>
    <t>ZTE Wireless+Eltek Power cabinet*2Battery+IPRAN(Huawei)</t>
  </si>
  <si>
    <t>Nokia Wireless+Elteck Power cabinet *2Battery+IPRAN(Huawei)</t>
  </si>
  <si>
    <t>Do-Able</t>
    <phoneticPr fontId="1" type="noConversion"/>
  </si>
  <si>
    <t>FO Readiness Dependency</t>
    <phoneticPr fontId="1" type="noConversion"/>
  </si>
  <si>
    <t>GAP OA Analysis</t>
    <phoneticPr fontId="1" type="noConversion"/>
  </si>
  <si>
    <t>Forecast OA Date</t>
  </si>
  <si>
    <t>Implementation Under Plan</t>
    <phoneticPr fontId="1" type="noConversion"/>
  </si>
  <si>
    <t>SRP1425SNK</t>
  </si>
  <si>
    <t>BOSS</t>
  </si>
  <si>
    <t>SANTEY</t>
  </si>
  <si>
    <t>SRP2156SNK</t>
  </si>
  <si>
    <t>SRE_NOY</t>
  </si>
  <si>
    <t>SRP0264VRI</t>
  </si>
  <si>
    <t>PNH6358SSK</t>
  </si>
  <si>
    <t>GPP43</t>
  </si>
  <si>
    <t>Phnom Penh</t>
    <phoneticPr fontId="1" type="noConversion"/>
  </si>
  <si>
    <t>TKR001</t>
  </si>
  <si>
    <t>KRT0715KRC</t>
  </si>
  <si>
    <t xml:space="preserve">KRT6461KRC </t>
  </si>
  <si>
    <t>TRR001</t>
  </si>
  <si>
    <t xml:space="preserve">RTK6468BNL  </t>
  </si>
  <si>
    <t>B1</t>
    <phoneticPr fontId="1" type="noConversion"/>
  </si>
  <si>
    <t>Implementation Under Plan (WP Received)</t>
    <phoneticPr fontId="1" type="noConversion"/>
  </si>
  <si>
    <t>Implementation Under Plan (WP Under TRC Approval)</t>
    <phoneticPr fontId="1" type="noConversion"/>
  </si>
  <si>
    <t>Drop Site (Need replacement site by Cellard)</t>
    <phoneticPr fontId="1" type="noConversion"/>
  </si>
  <si>
    <t>Reason</t>
  </si>
  <si>
    <t>Date Replacement</t>
  </si>
  <si>
    <t>Cellcard PIC</t>
  </si>
  <si>
    <t>PNH01777MR</t>
  </si>
  <si>
    <t>CANADIA_BANK</t>
  </si>
  <si>
    <t>Metfone site sharing</t>
  </si>
  <si>
    <t>Kao Hual</t>
  </si>
  <si>
    <t>SRP3156SRP</t>
  </si>
  <si>
    <t>SIE106</t>
  </si>
  <si>
    <t>SRP5539SRP</t>
  </si>
  <si>
    <t>SIE379</t>
  </si>
  <si>
    <t>SAMBO_PREYKUK</t>
  </si>
  <si>
    <t>KGT6164SSN</t>
  </si>
  <si>
    <t>THO184</t>
  </si>
  <si>
    <t>COW6</t>
  </si>
  <si>
    <t>OU_POUR</t>
  </si>
  <si>
    <t>Already Upgrade with 78 MM upgrade project</t>
  </si>
  <si>
    <t>CTL8</t>
  </si>
  <si>
    <t>TBC by Cellcard</t>
    <phoneticPr fontId="1" type="noConversion"/>
  </si>
  <si>
    <t>ALU Swap (Under 185 Sites)</t>
    <phoneticPr fontId="1" type="noConversion"/>
  </si>
  <si>
    <t>Relocated</t>
  </si>
  <si>
    <t>HW Swap (Under 185 Sites)</t>
    <phoneticPr fontId="1" type="noConversion"/>
  </si>
  <si>
    <t>KRT6461KRC</t>
  </si>
  <si>
    <t>RTK1493BNL</t>
  </si>
  <si>
    <t>RTK6468BNL</t>
  </si>
  <si>
    <t>Project SoW</t>
    <phoneticPr fontId="1" type="noConversion"/>
  </si>
  <si>
    <t>Waiting WP Approval by TRC</t>
    <phoneticPr fontId="1" type="noConversion"/>
  </si>
  <si>
    <t>WP Under TRC Approval</t>
    <phoneticPr fontId="1" type="noConversion"/>
  </si>
  <si>
    <t>Project Name</t>
    <phoneticPr fontId="1" type="noConversion"/>
  </si>
  <si>
    <t>ALU Overlay</t>
    <phoneticPr fontId="1" type="noConversion"/>
  </si>
  <si>
    <t>L9 Upgrade</t>
    <phoneticPr fontId="1" type="noConversion"/>
  </si>
  <si>
    <t>Old Site Name</t>
    <phoneticPr fontId="1" type="noConversion"/>
  </si>
  <si>
    <t>New Site Name</t>
    <phoneticPr fontId="1" type="noConversion"/>
  </si>
  <si>
    <t>Old SBTS Name</t>
    <phoneticPr fontId="1" type="noConversion"/>
  </si>
  <si>
    <t>New SBTS Name</t>
    <phoneticPr fontId="1" type="noConversion"/>
  </si>
  <si>
    <t>New_Latitude</t>
    <phoneticPr fontId="1" type="noConversion"/>
  </si>
  <si>
    <t>New_Longitude</t>
    <phoneticPr fontId="1" type="noConversion"/>
  </si>
  <si>
    <t>BTB05</t>
    <phoneticPr fontId="1" type="noConversion"/>
  </si>
  <si>
    <t>OA Actual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</si>
</sst>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</font>
    <font>
      <sz val="11"/>
      <color theme="0"/>
      <name val="Calibri"/>
      <family val="2"/>
    </font>
    <font>
      <b/>
      <sz val="11"/>
      <color rgb="FFFF0000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top"/>
    </xf>
    <xf numFmtId="0" fontId="2" fillId="0" borderId="1" xfId="0" applyFont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176" fontId="2" fillId="0" borderId="1" xfId="0" applyNumberFormat="1" applyFont="1" applyBorder="1" applyAlignment="1">
      <alignment horizontal="center"/>
    </xf>
    <xf numFmtId="176" fontId="3" fillId="3" borderId="1" xfId="0" applyNumberFormat="1" applyFont="1" applyFill="1" applyBorder="1" applyAlignment="1">
      <alignment horizontal="center" vertical="top"/>
    </xf>
    <xf numFmtId="0" fontId="3" fillId="4" borderId="2" xfId="0" applyFont="1" applyFill="1" applyBorder="1" applyAlignment="1">
      <alignment horizontal="center" vertical="top"/>
    </xf>
    <xf numFmtId="176" fontId="3" fillId="4" borderId="1" xfId="0" applyNumberFormat="1" applyFont="1" applyFill="1" applyBorder="1" applyAlignment="1">
      <alignment horizontal="center" vertical="top"/>
    </xf>
    <xf numFmtId="0" fontId="5" fillId="0" borderId="0" xfId="0" applyFont="1"/>
    <xf numFmtId="0" fontId="6" fillId="2" borderId="1" xfId="0" applyFont="1" applyFill="1" applyBorder="1" applyAlignment="1">
      <alignment horizontal="center" vertical="center"/>
    </xf>
    <xf numFmtId="176" fontId="3" fillId="3" borderId="2" xfId="0" applyNumberFormat="1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0" fillId="0" borderId="1" xfId="0" applyBorder="1"/>
    <xf numFmtId="0" fontId="7" fillId="0" borderId="3" xfId="0" applyFont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top" wrapText="1"/>
    </xf>
    <xf numFmtId="0" fontId="7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6" borderId="1" xfId="0" applyFont="1" applyFill="1" applyBorder="1"/>
    <xf numFmtId="0" fontId="2" fillId="6" borderId="1" xfId="0" applyFont="1" applyFill="1" applyBorder="1" applyAlignment="1">
      <alignment horizontal="center"/>
    </xf>
  </cellXfs>
  <cellStyles count="2">
    <cellStyle name="Hyperlink 2" xfId="1" xr:uid="{C27BCFC9-5B5C-424B-BE45-988B87EC4B99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Telegram%20Desktop\Site%20list%20ALU%20Overlay%20Project%20implement.xlsx" TargetMode="External"/><Relationship Id="rId1" Type="http://schemas.openxmlformats.org/officeDocument/2006/relationships/externalLinkPath" Target="/Users/user/Downloads/Telegram%20Desktop/Site%20list%20ALU%20Overlay%20Project%20implement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Telegram%20Desktop\40%20New%20Site%20Scope%20Implement-BTB%20Project.xlsx" TargetMode="External"/><Relationship Id="rId1" Type="http://schemas.openxmlformats.org/officeDocument/2006/relationships/externalLinkPath" Target="/Users/user/Downloads/Telegram%20Desktop/40%20New%20Site%20Scope%20Implement-BTB%20Proj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53 Sitelist -Upgrade Progress"/>
      <sheetName val="185_ALU&amp;HW_SWAP(ALU)"/>
      <sheetName val="20_HUAWEI_REDEPLOY(ALU)"/>
      <sheetName val="Replacement "/>
    </sheetNames>
    <sheetDataSet>
      <sheetData sheetId="0" refreshError="1"/>
      <sheetData sheetId="1">
        <row r="2">
          <cell r="D2" t="str">
            <v>BANTEY_CHAKREY2</v>
          </cell>
          <cell r="E2">
            <v>10.99733</v>
          </cell>
          <cell r="F2">
            <v>106.1769</v>
          </cell>
          <cell r="G2" t="str">
            <v>ALU/ZTE</v>
          </cell>
          <cell r="H2" t="str">
            <v>Svay Rieng</v>
          </cell>
          <cell r="I2" t="str">
            <v>B1</v>
          </cell>
        </row>
        <row r="3">
          <cell r="D3" t="str">
            <v>CHAN_TREA</v>
          </cell>
          <cell r="E3">
            <v>10.87311</v>
          </cell>
          <cell r="F3">
            <v>106.0795</v>
          </cell>
          <cell r="G3" t="str">
            <v>ALU/ZTE</v>
          </cell>
          <cell r="H3" t="str">
            <v>Svay Rieng</v>
          </cell>
          <cell r="I3" t="str">
            <v>B1</v>
          </cell>
        </row>
        <row r="4">
          <cell r="D4" t="str">
            <v>KANDAL</v>
          </cell>
          <cell r="E4">
            <v>10.89742</v>
          </cell>
          <cell r="F4">
            <v>106.03292</v>
          </cell>
          <cell r="G4" t="str">
            <v>ALU/ZTE</v>
          </cell>
          <cell r="H4" t="str">
            <v>Svay Rieng</v>
          </cell>
          <cell r="I4" t="str">
            <v>B1</v>
          </cell>
        </row>
        <row r="5">
          <cell r="D5" t="str">
            <v>MESA_THNGORK</v>
          </cell>
          <cell r="E5">
            <v>10.984780000000001</v>
          </cell>
          <cell r="F5">
            <v>106.11787</v>
          </cell>
          <cell r="G5" t="str">
            <v>ALU/ZTE</v>
          </cell>
          <cell r="H5" t="str">
            <v>Svay Rieng</v>
          </cell>
          <cell r="I5" t="str">
            <v>B1</v>
          </cell>
        </row>
        <row r="6">
          <cell r="D6" t="str">
            <v>TROPEANG_RUN_VILLAGE</v>
          </cell>
          <cell r="E6">
            <v>10.92582</v>
          </cell>
          <cell r="F6">
            <v>106.06619999999999</v>
          </cell>
          <cell r="G6" t="str">
            <v>ALU/ZTE</v>
          </cell>
          <cell r="H6" t="str">
            <v>Svay Rieng</v>
          </cell>
          <cell r="I6" t="str">
            <v>B1</v>
          </cell>
        </row>
        <row r="7">
          <cell r="D7" t="str">
            <v>TUOL_SDEY</v>
          </cell>
          <cell r="E7">
            <v>10.930580000000001</v>
          </cell>
          <cell r="F7">
            <v>106.12820000000001</v>
          </cell>
          <cell r="G7" t="str">
            <v>ALU/ZTE</v>
          </cell>
          <cell r="H7" t="str">
            <v>Svay Rieng</v>
          </cell>
          <cell r="I7" t="str">
            <v>B1</v>
          </cell>
        </row>
        <row r="8">
          <cell r="D8" t="str">
            <v>ANGK_TA_MOUK</v>
          </cell>
          <cell r="E8">
            <v>10.98677</v>
          </cell>
          <cell r="F8">
            <v>105.92122999999999</v>
          </cell>
          <cell r="G8" t="str">
            <v>ALU/ZTE</v>
          </cell>
          <cell r="H8" t="str">
            <v>Svay Rieng</v>
          </cell>
          <cell r="I8" t="str">
            <v>B1</v>
          </cell>
        </row>
        <row r="9">
          <cell r="D9" t="str">
            <v>CHIES_RUESSEI</v>
          </cell>
          <cell r="E9">
            <v>11.03058</v>
          </cell>
          <cell r="F9">
            <v>105.74706999999999</v>
          </cell>
          <cell r="G9" t="str">
            <v>ALU/ZTE</v>
          </cell>
          <cell r="H9" t="str">
            <v>Svay Rieng</v>
          </cell>
          <cell r="I9" t="str">
            <v>B1</v>
          </cell>
        </row>
        <row r="10">
          <cell r="D10" t="str">
            <v>ORDON_ARM</v>
          </cell>
          <cell r="E10">
            <v>11.00883</v>
          </cell>
          <cell r="F10">
            <v>105.88499</v>
          </cell>
          <cell r="G10" t="str">
            <v>ALU/ZTE</v>
          </cell>
          <cell r="H10" t="str">
            <v>Svay Rieng</v>
          </cell>
          <cell r="I10" t="str">
            <v>B1</v>
          </cell>
        </row>
        <row r="11">
          <cell r="D11" t="str">
            <v>REACH_MON_TY</v>
          </cell>
          <cell r="E11">
            <v>10.9514</v>
          </cell>
          <cell r="F11">
            <v>105.8968</v>
          </cell>
          <cell r="G11" t="str">
            <v>ALU/ZTE</v>
          </cell>
          <cell r="H11" t="str">
            <v>Svay Rieng</v>
          </cell>
          <cell r="I11" t="str">
            <v>B1</v>
          </cell>
        </row>
        <row r="12">
          <cell r="D12" t="str">
            <v>SAM_YOUNG</v>
          </cell>
          <cell r="E12">
            <v>10.960140000000001</v>
          </cell>
          <cell r="F12">
            <v>105.85505999999999</v>
          </cell>
          <cell r="G12" t="str">
            <v>ALU/ZTE</v>
          </cell>
          <cell r="H12" t="str">
            <v>Svay Rieng</v>
          </cell>
          <cell r="I12" t="str">
            <v>B1</v>
          </cell>
        </row>
        <row r="13">
          <cell r="D13" t="str">
            <v>SAYAONG2</v>
          </cell>
          <cell r="E13">
            <v>11.021129999999999</v>
          </cell>
          <cell r="F13">
            <v>105.81925</v>
          </cell>
          <cell r="G13" t="str">
            <v>ALU/ZTE</v>
          </cell>
          <cell r="H13" t="str">
            <v>Svay Rieng</v>
          </cell>
          <cell r="I13" t="str">
            <v>B1</v>
          </cell>
        </row>
        <row r="14">
          <cell r="D14" t="str">
            <v>TA_NU</v>
          </cell>
          <cell r="E14">
            <v>11.03534</v>
          </cell>
          <cell r="F14">
            <v>105.702</v>
          </cell>
          <cell r="G14" t="str">
            <v>ALU/ZTE</v>
          </cell>
          <cell r="H14" t="str">
            <v>Svay Rieng</v>
          </cell>
          <cell r="I14" t="str">
            <v>B1</v>
          </cell>
        </row>
        <row r="15">
          <cell r="D15" t="str">
            <v>ANG_KHDOUCH</v>
          </cell>
          <cell r="E15">
            <v>11.013769999999999</v>
          </cell>
          <cell r="F15">
            <v>106.06332999999999</v>
          </cell>
          <cell r="G15" t="str">
            <v>ALU/ZTE</v>
          </cell>
          <cell r="H15" t="str">
            <v>Svay Rieng</v>
          </cell>
          <cell r="I15" t="str">
            <v>B1</v>
          </cell>
        </row>
        <row r="16">
          <cell r="D16" t="str">
            <v>CHOB_BRING</v>
          </cell>
          <cell r="E16">
            <v>10.87274</v>
          </cell>
          <cell r="F16">
            <v>105.92791</v>
          </cell>
          <cell r="G16" t="str">
            <v>ALU/ZTE</v>
          </cell>
          <cell r="H16" t="str">
            <v>Svay Rieng</v>
          </cell>
          <cell r="I16" t="str">
            <v>B1</v>
          </cell>
        </row>
        <row r="17">
          <cell r="D17" t="str">
            <v>KG_ROU</v>
          </cell>
          <cell r="E17">
            <v>10.92027</v>
          </cell>
          <cell r="F17">
            <v>105.94456</v>
          </cell>
          <cell r="G17" t="str">
            <v>ALU/ZTE</v>
          </cell>
          <cell r="H17" t="str">
            <v>Svay Rieng</v>
          </cell>
          <cell r="I17" t="str">
            <v>B1</v>
          </cell>
        </row>
        <row r="18">
          <cell r="D18" t="str">
            <v>PRA_CHANTREA</v>
          </cell>
          <cell r="E18">
            <v>10.9123</v>
          </cell>
          <cell r="F18">
            <v>105.86709999999999</v>
          </cell>
          <cell r="G18" t="str">
            <v>ALU/ZTE</v>
          </cell>
          <cell r="H18" t="str">
            <v>Svay Rieng</v>
          </cell>
          <cell r="I18" t="str">
            <v>B1</v>
          </cell>
        </row>
        <row r="19">
          <cell r="D19" t="str">
            <v>SAMLEY_KHANG_CHOEUNG</v>
          </cell>
          <cell r="E19">
            <v>10.964410000000001</v>
          </cell>
          <cell r="F19">
            <v>106.02119999999999</v>
          </cell>
          <cell r="G19" t="str">
            <v>ALU/ZTE</v>
          </cell>
          <cell r="H19" t="str">
            <v>Svay Rieng</v>
          </cell>
          <cell r="I19" t="str">
            <v>B1</v>
          </cell>
        </row>
        <row r="20">
          <cell r="D20" t="str">
            <v>TRAPEANG_TRACH</v>
          </cell>
          <cell r="E20">
            <v>10.98873</v>
          </cell>
          <cell r="F20">
            <v>105.97965000000001</v>
          </cell>
          <cell r="G20" t="str">
            <v>ALU/ZTE</v>
          </cell>
          <cell r="H20" t="str">
            <v>Svay Rieng</v>
          </cell>
          <cell r="I20" t="str">
            <v>B1</v>
          </cell>
        </row>
        <row r="21">
          <cell r="D21" t="str">
            <v>ALONG_SPEAN</v>
          </cell>
          <cell r="E21">
            <v>11.18478</v>
          </cell>
          <cell r="F21">
            <v>105.78095999999999</v>
          </cell>
          <cell r="G21" t="str">
            <v>ALU/ZTE</v>
          </cell>
          <cell r="H21" t="str">
            <v>Svay Rieng</v>
          </cell>
          <cell r="I21" t="str">
            <v>B1</v>
          </cell>
        </row>
        <row r="22">
          <cell r="D22" t="str">
            <v>CHAK</v>
          </cell>
          <cell r="E22">
            <v>11.158759999999999</v>
          </cell>
          <cell r="F22">
            <v>105.821</v>
          </cell>
          <cell r="G22" t="str">
            <v>ALU/ZTE</v>
          </cell>
          <cell r="H22" t="str">
            <v>Svay Rieng</v>
          </cell>
          <cell r="I22" t="str">
            <v>B1</v>
          </cell>
        </row>
        <row r="23">
          <cell r="D23" t="str">
            <v>CHAK2</v>
          </cell>
          <cell r="E23">
            <v>11.143420000000001</v>
          </cell>
          <cell r="F23">
            <v>105.89387000000001</v>
          </cell>
          <cell r="G23" t="str">
            <v>ALU/ZTE</v>
          </cell>
          <cell r="H23" t="str">
            <v>Svay Rieng</v>
          </cell>
          <cell r="I23" t="str">
            <v>B1</v>
          </cell>
        </row>
        <row r="24">
          <cell r="D24" t="str">
            <v>KAMPOUT_MREAK</v>
          </cell>
          <cell r="E24">
            <v>11.16494</v>
          </cell>
          <cell r="F24">
            <v>105.94808</v>
          </cell>
          <cell r="G24" t="str">
            <v>ALU/ZTE</v>
          </cell>
          <cell r="H24" t="str">
            <v>Svay Rieng</v>
          </cell>
          <cell r="I24" t="str">
            <v>B1</v>
          </cell>
        </row>
        <row r="25">
          <cell r="D25" t="str">
            <v>PHOUM_OTAMOUR</v>
          </cell>
          <cell r="E25">
            <v>11.10665</v>
          </cell>
          <cell r="F25">
            <v>106.05175</v>
          </cell>
          <cell r="G25" t="str">
            <v>ALU/ZTE</v>
          </cell>
          <cell r="H25" t="str">
            <v>Svay Rieng</v>
          </cell>
          <cell r="I25" t="str">
            <v>B1</v>
          </cell>
        </row>
        <row r="26">
          <cell r="D26" t="str">
            <v>PREY_TA_YOAN</v>
          </cell>
          <cell r="E26">
            <v>11.189780000000001</v>
          </cell>
          <cell r="F26">
            <v>105.88321000000001</v>
          </cell>
          <cell r="G26" t="str">
            <v>ALU/ZTE</v>
          </cell>
          <cell r="H26" t="str">
            <v>Svay Rieng</v>
          </cell>
          <cell r="I26" t="str">
            <v>B1</v>
          </cell>
        </row>
        <row r="27">
          <cell r="D27" t="str">
            <v>TA_PAONH</v>
          </cell>
          <cell r="E27">
            <v>11.143750000000001</v>
          </cell>
          <cell r="F27">
            <v>105.98339</v>
          </cell>
          <cell r="G27" t="str">
            <v>ALU/ZTE</v>
          </cell>
          <cell r="H27" t="str">
            <v>Svay Rieng</v>
          </cell>
          <cell r="I27" t="str">
            <v>B1</v>
          </cell>
        </row>
        <row r="28">
          <cell r="D28" t="str">
            <v>TREAPEANG_HAMBAK</v>
          </cell>
          <cell r="E28">
            <v>11.214700000000001</v>
          </cell>
          <cell r="F28">
            <v>105.77856</v>
          </cell>
          <cell r="G28" t="str">
            <v>ALU/ZTE</v>
          </cell>
          <cell r="H28" t="str">
            <v>Svay Rieng</v>
          </cell>
          <cell r="I28" t="str">
            <v>B1</v>
          </cell>
        </row>
        <row r="29">
          <cell r="D29" t="str">
            <v>PHOUM_KRAUCH</v>
          </cell>
          <cell r="E29">
            <v>11.25756</v>
          </cell>
          <cell r="F29">
            <v>105.82545</v>
          </cell>
          <cell r="G29" t="str">
            <v>ALU/ZTE</v>
          </cell>
          <cell r="H29" t="str">
            <v>Svay Rieng</v>
          </cell>
          <cell r="I29" t="str">
            <v>B1</v>
          </cell>
        </row>
        <row r="30">
          <cell r="D30" t="str">
            <v>PHOUM_SAMOR</v>
          </cell>
          <cell r="E30">
            <v>11.245559999999999</v>
          </cell>
          <cell r="F30">
            <v>105.85236999999999</v>
          </cell>
          <cell r="G30" t="str">
            <v>ALU/ZTE</v>
          </cell>
          <cell r="H30" t="str">
            <v>Svay Rieng</v>
          </cell>
          <cell r="I30" t="str">
            <v>B1</v>
          </cell>
        </row>
        <row r="31">
          <cell r="D31" t="str">
            <v>PHOUM_TRAPEANG_BOS</v>
          </cell>
          <cell r="E31">
            <v>11.35816</v>
          </cell>
          <cell r="F31">
            <v>105.80135</v>
          </cell>
          <cell r="G31" t="str">
            <v>ALU/ZTE</v>
          </cell>
          <cell r="H31" t="str">
            <v>Svay Rieng</v>
          </cell>
          <cell r="I31" t="str">
            <v>B1</v>
          </cell>
        </row>
        <row r="32">
          <cell r="D32" t="str">
            <v>THNONG</v>
          </cell>
          <cell r="E32">
            <v>11.273720000000001</v>
          </cell>
          <cell r="F32">
            <v>105.89952</v>
          </cell>
          <cell r="G32" t="str">
            <v>ALU/ZTE</v>
          </cell>
          <cell r="H32" t="str">
            <v>Svay Rieng</v>
          </cell>
          <cell r="I32" t="str">
            <v>B1</v>
          </cell>
        </row>
        <row r="33">
          <cell r="D33" t="str">
            <v>TRAPEANG_KNONG</v>
          </cell>
          <cell r="E33">
            <v>11.23109</v>
          </cell>
          <cell r="F33">
            <v>105.88164999999999</v>
          </cell>
          <cell r="G33" t="str">
            <v>ALU/ZTE</v>
          </cell>
          <cell r="H33" t="str">
            <v>Svay Rieng</v>
          </cell>
          <cell r="I33" t="str">
            <v>B1</v>
          </cell>
        </row>
        <row r="34">
          <cell r="D34" t="str">
            <v>TRAPEANG_SDAU</v>
          </cell>
          <cell r="E34">
            <v>11.31221</v>
          </cell>
          <cell r="F34">
            <v>105.82074</v>
          </cell>
          <cell r="G34" t="str">
            <v>ALU/ZTE</v>
          </cell>
          <cell r="H34" t="str">
            <v>Svay Rieng</v>
          </cell>
          <cell r="I34" t="str">
            <v>B1</v>
          </cell>
        </row>
        <row r="35">
          <cell r="D35" t="str">
            <v>BLOCK_SALAKHUM</v>
          </cell>
          <cell r="E35">
            <v>11.3363</v>
          </cell>
          <cell r="F35">
            <v>105.85930999999999</v>
          </cell>
          <cell r="G35" t="str">
            <v>ALU/ZTE</v>
          </cell>
          <cell r="H35" t="str">
            <v>Svay Rieng</v>
          </cell>
          <cell r="I35" t="str">
            <v>B1</v>
          </cell>
        </row>
        <row r="36">
          <cell r="D36" t="str">
            <v>DAK_POR</v>
          </cell>
          <cell r="E36">
            <v>11.45978</v>
          </cell>
          <cell r="F36">
            <v>105.74722</v>
          </cell>
          <cell r="G36" t="str">
            <v>ALU/ZTE</v>
          </cell>
          <cell r="H36" t="str">
            <v>Svay Rieng</v>
          </cell>
          <cell r="I36" t="str">
            <v>B1</v>
          </cell>
        </row>
        <row r="37">
          <cell r="D37" t="str">
            <v>KAMCHAY_MEAR2</v>
          </cell>
          <cell r="E37">
            <v>11.53426</v>
          </cell>
          <cell r="F37">
            <v>105.71487</v>
          </cell>
          <cell r="G37" t="str">
            <v>ALU/ZTE</v>
          </cell>
          <cell r="H37" t="str">
            <v>Svay Rieng</v>
          </cell>
          <cell r="I37" t="str">
            <v>B1</v>
          </cell>
        </row>
        <row r="38">
          <cell r="D38" t="str">
            <v>KRANHUNG</v>
          </cell>
          <cell r="E38">
            <v>11.387090000000001</v>
          </cell>
          <cell r="F38">
            <v>105.85890999999999</v>
          </cell>
          <cell r="G38" t="str">
            <v>ALU/ZTE</v>
          </cell>
          <cell r="H38" t="str">
            <v>Svay Rieng</v>
          </cell>
          <cell r="I38" t="str">
            <v>B1</v>
          </cell>
        </row>
        <row r="39">
          <cell r="D39" t="str">
            <v>PHOUM_TRORK</v>
          </cell>
          <cell r="E39">
            <v>11.464135000000001</v>
          </cell>
          <cell r="F39">
            <v>105.79877500000001</v>
          </cell>
          <cell r="G39" t="str">
            <v>ALU/ZTE</v>
          </cell>
          <cell r="H39" t="str">
            <v>Svay Rieng</v>
          </cell>
          <cell r="I39" t="str">
            <v>B1</v>
          </cell>
        </row>
        <row r="40">
          <cell r="D40" t="str">
            <v>VEAL_VEAENG</v>
          </cell>
          <cell r="E40">
            <v>11.543979999999999</v>
          </cell>
          <cell r="F40">
            <v>105.7936</v>
          </cell>
          <cell r="G40" t="str">
            <v>ALU/ZTE</v>
          </cell>
          <cell r="H40" t="str">
            <v>Svay Rieng</v>
          </cell>
          <cell r="I40" t="str">
            <v>B1</v>
          </cell>
        </row>
        <row r="41">
          <cell r="D41" t="str">
            <v>ROMEAS_HEK</v>
          </cell>
          <cell r="E41">
            <v>11.408799999999999</v>
          </cell>
          <cell r="F41">
            <v>105.7944</v>
          </cell>
          <cell r="G41" t="str">
            <v>ALU/ZTE</v>
          </cell>
          <cell r="H41" t="str">
            <v>Svay Rieng</v>
          </cell>
          <cell r="I41" t="str">
            <v>Cencell</v>
          </cell>
        </row>
        <row r="42">
          <cell r="D42" t="str">
            <v>CHOAM_KROVEAN</v>
          </cell>
          <cell r="E42">
            <v>11.767289999999999</v>
          </cell>
          <cell r="F42">
            <v>106.33556</v>
          </cell>
          <cell r="G42" t="str">
            <v>ALU/ZTE</v>
          </cell>
          <cell r="H42" t="str">
            <v>Tboung Khmum</v>
          </cell>
          <cell r="I42" t="str">
            <v>B1</v>
          </cell>
        </row>
        <row r="43">
          <cell r="D43" t="str">
            <v>CLONG</v>
          </cell>
          <cell r="E43">
            <v>11.7065</v>
          </cell>
          <cell r="F43">
            <v>106.27094</v>
          </cell>
          <cell r="G43" t="str">
            <v>ALU/ZTE</v>
          </cell>
          <cell r="H43" t="str">
            <v>Tboung Khmum</v>
          </cell>
          <cell r="I43" t="str">
            <v>B1</v>
          </cell>
        </row>
        <row r="44">
          <cell r="D44" t="str">
            <v>KDOL_KGCHAM</v>
          </cell>
          <cell r="E44">
            <v>11.89875</v>
          </cell>
          <cell r="F44">
            <v>106.33779</v>
          </cell>
          <cell r="G44" t="str">
            <v>ALU/ZTE</v>
          </cell>
          <cell r="H44" t="str">
            <v>Tboung Khmum</v>
          </cell>
          <cell r="I44" t="str">
            <v>B1</v>
          </cell>
        </row>
        <row r="45">
          <cell r="D45" t="str">
            <v>PHUM_SLA</v>
          </cell>
          <cell r="E45">
            <v>11.8644</v>
          </cell>
          <cell r="F45">
            <v>106.30023</v>
          </cell>
          <cell r="G45" t="str">
            <v>ALU/ZTE</v>
          </cell>
          <cell r="H45" t="str">
            <v>Tboung Khmum</v>
          </cell>
          <cell r="I45" t="str">
            <v>B1</v>
          </cell>
        </row>
        <row r="46">
          <cell r="D46" t="str">
            <v>STUENG_ANGKAM</v>
          </cell>
          <cell r="E46">
            <v>11.758509999999999</v>
          </cell>
          <cell r="F46">
            <v>106.27164999999999</v>
          </cell>
          <cell r="G46" t="str">
            <v>ALU/ZTE</v>
          </cell>
          <cell r="H46" t="str">
            <v>Tboung Khmum</v>
          </cell>
          <cell r="I46" t="str">
            <v>B1</v>
          </cell>
        </row>
        <row r="47">
          <cell r="D47" t="str">
            <v>CHUMNUM_POL</v>
          </cell>
          <cell r="E47">
            <v>11.93666</v>
          </cell>
          <cell r="F47">
            <v>106.24393999999999</v>
          </cell>
          <cell r="G47" t="str">
            <v>ALU/ZTE</v>
          </cell>
          <cell r="H47" t="str">
            <v>Tboung Khmum</v>
          </cell>
          <cell r="I47" t="str">
            <v>B1</v>
          </cell>
        </row>
        <row r="48">
          <cell r="D48" t="str">
            <v>KAMPOAN</v>
          </cell>
          <cell r="E48">
            <v>11.979469999999999</v>
          </cell>
          <cell r="F48">
            <v>106.11181000000001</v>
          </cell>
          <cell r="G48" t="str">
            <v>ALU/ZTE</v>
          </cell>
          <cell r="H48" t="str">
            <v>Tboung Khmum</v>
          </cell>
          <cell r="I48" t="str">
            <v>B1</v>
          </cell>
        </row>
        <row r="49">
          <cell r="D49" t="str">
            <v>KAMPONG_DAMREL</v>
          </cell>
          <cell r="E49">
            <v>12.04594</v>
          </cell>
          <cell r="F49">
            <v>106.04796</v>
          </cell>
          <cell r="G49" t="str">
            <v>ALU/ZTE</v>
          </cell>
          <cell r="H49" t="str">
            <v>Tboung Khmum</v>
          </cell>
          <cell r="I49" t="str">
            <v>B1</v>
          </cell>
        </row>
        <row r="50">
          <cell r="D50" t="str">
            <v>SRAE_PRANG</v>
          </cell>
          <cell r="E50">
            <v>12.144410000000001</v>
          </cell>
          <cell r="F50">
            <v>105.98797999999999</v>
          </cell>
          <cell r="G50" t="str">
            <v>ALU/ZTE</v>
          </cell>
          <cell r="H50" t="str">
            <v>Tboung Khmum</v>
          </cell>
          <cell r="I50" t="str">
            <v>B1</v>
          </cell>
        </row>
        <row r="51">
          <cell r="D51" t="str">
            <v>SRAE_SAOM_CHAS</v>
          </cell>
          <cell r="E51">
            <v>11.94256</v>
          </cell>
          <cell r="F51">
            <v>106.15900999999999</v>
          </cell>
          <cell r="G51" t="str">
            <v>ALU/ZTE</v>
          </cell>
          <cell r="H51" t="str">
            <v>Tboung Khmum</v>
          </cell>
          <cell r="I51" t="str">
            <v>B1</v>
          </cell>
        </row>
        <row r="52">
          <cell r="D52" t="str">
            <v>DOUN_MEAS</v>
          </cell>
          <cell r="E52">
            <v>11.9977</v>
          </cell>
          <cell r="F52">
            <v>106.31399999999999</v>
          </cell>
          <cell r="G52" t="str">
            <v>ALU/ZTE</v>
          </cell>
          <cell r="H52" t="str">
            <v>Kratie</v>
          </cell>
          <cell r="I52" t="str">
            <v>B1</v>
          </cell>
        </row>
        <row r="53">
          <cell r="D53" t="str">
            <v>KOUN_KRAPEU</v>
          </cell>
          <cell r="E53">
            <v>11.96589</v>
          </cell>
          <cell r="F53">
            <v>106.3766</v>
          </cell>
          <cell r="G53" t="str">
            <v>ALU/ZTE</v>
          </cell>
          <cell r="H53" t="str">
            <v>Kratie</v>
          </cell>
          <cell r="I53" t="str">
            <v>B1</v>
          </cell>
        </row>
        <row r="54">
          <cell r="D54" t="str">
            <v>KRA181</v>
          </cell>
          <cell r="E54">
            <v>12.085079</v>
          </cell>
          <cell r="F54">
            <v>106.42344</v>
          </cell>
          <cell r="G54" t="str">
            <v>HW</v>
          </cell>
          <cell r="H54" t="str">
            <v>Kratie</v>
          </cell>
          <cell r="I54" t="str">
            <v>B2</v>
          </cell>
        </row>
        <row r="55">
          <cell r="D55" t="str">
            <v>SNUOL</v>
          </cell>
          <cell r="E55">
            <v>12.067410000000001</v>
          </cell>
          <cell r="F55">
            <v>106.42256999999999</v>
          </cell>
          <cell r="G55" t="str">
            <v>HW</v>
          </cell>
          <cell r="H55" t="str">
            <v>Kratie</v>
          </cell>
          <cell r="I55" t="str">
            <v>B2</v>
          </cell>
        </row>
        <row r="56">
          <cell r="D56" t="str">
            <v>SRE_CHAR</v>
          </cell>
          <cell r="E56">
            <v>12.09768</v>
          </cell>
          <cell r="F56">
            <v>106.34453999999999</v>
          </cell>
          <cell r="G56" t="str">
            <v>ALU/ZTE</v>
          </cell>
          <cell r="H56" t="str">
            <v>Kratie</v>
          </cell>
          <cell r="I56" t="str">
            <v>B1</v>
          </cell>
        </row>
        <row r="57">
          <cell r="D57" t="str">
            <v>KAT_DAI</v>
          </cell>
          <cell r="E57">
            <v>12.113910000000001</v>
          </cell>
          <cell r="F57">
            <v>106.42906000000001</v>
          </cell>
          <cell r="G57" t="str">
            <v>ALU/ZTE</v>
          </cell>
          <cell r="H57" t="str">
            <v>Kratie</v>
          </cell>
          <cell r="I57" t="str">
            <v>B1</v>
          </cell>
        </row>
        <row r="58">
          <cell r="D58" t="str">
            <v>KHSUEM_KNONG</v>
          </cell>
          <cell r="E58">
            <v>12.214729999999999</v>
          </cell>
          <cell r="F58">
            <v>106.44046</v>
          </cell>
          <cell r="G58" t="str">
            <v>ALU/ZTE</v>
          </cell>
          <cell r="H58" t="str">
            <v>Kratie</v>
          </cell>
          <cell r="I58" t="str">
            <v>B1</v>
          </cell>
        </row>
        <row r="59">
          <cell r="D59" t="str">
            <v>RONAENG</v>
          </cell>
          <cell r="E59">
            <v>12.40978</v>
          </cell>
          <cell r="F59">
            <v>106.47298000000001</v>
          </cell>
          <cell r="G59" t="str">
            <v>ALU/ZTE</v>
          </cell>
          <cell r="H59" t="str">
            <v>Kratie</v>
          </cell>
          <cell r="I59" t="str">
            <v>B1</v>
          </cell>
        </row>
        <row r="60">
          <cell r="D60" t="str">
            <v>SAMRANG2</v>
          </cell>
          <cell r="E60">
            <v>12.26097</v>
          </cell>
          <cell r="F60">
            <v>106.42806</v>
          </cell>
          <cell r="G60" t="str">
            <v>ALU/ZTE</v>
          </cell>
          <cell r="H60" t="str">
            <v>Kratie</v>
          </cell>
          <cell r="I60" t="str">
            <v>B1</v>
          </cell>
        </row>
        <row r="61">
          <cell r="D61" t="str">
            <v>SNUOL2</v>
          </cell>
          <cell r="E61">
            <v>12.168760000000001</v>
          </cell>
          <cell r="F61">
            <v>106.45088</v>
          </cell>
          <cell r="G61" t="str">
            <v>ALU/ZTE</v>
          </cell>
          <cell r="H61" t="str">
            <v>Kratie</v>
          </cell>
          <cell r="I61" t="str">
            <v>B1</v>
          </cell>
        </row>
        <row r="62">
          <cell r="D62" t="str">
            <v>SRE_RONEAM</v>
          </cell>
          <cell r="E62">
            <v>12.28973</v>
          </cell>
          <cell r="F62">
            <v>106.40866</v>
          </cell>
          <cell r="G62" t="str">
            <v>ALU/ZTE</v>
          </cell>
          <cell r="H62" t="str">
            <v>Kratie</v>
          </cell>
          <cell r="I62" t="str">
            <v>B1</v>
          </cell>
        </row>
        <row r="63">
          <cell r="D63" t="str">
            <v>CHEUNG_KHLE</v>
          </cell>
          <cell r="E63">
            <v>11.994070000000001</v>
          </cell>
          <cell r="F63">
            <v>106.52428999999999</v>
          </cell>
          <cell r="G63" t="str">
            <v>ALU/ZTE</v>
          </cell>
          <cell r="H63" t="str">
            <v>Kratie</v>
          </cell>
          <cell r="I63" t="str">
            <v>B1</v>
          </cell>
        </row>
        <row r="64">
          <cell r="D64" t="str">
            <v>CHEUNG_KHLE1</v>
          </cell>
          <cell r="E64">
            <v>12.11922</v>
          </cell>
          <cell r="F64">
            <v>106.58736</v>
          </cell>
          <cell r="G64" t="str">
            <v>ALU/ZTE</v>
          </cell>
          <cell r="H64" t="str">
            <v>Kratie</v>
          </cell>
          <cell r="I64" t="str">
            <v>B1</v>
          </cell>
        </row>
        <row r="65">
          <cell r="D65" t="str">
            <v>CHHNAENG</v>
          </cell>
          <cell r="E65">
            <v>12.128500000000001</v>
          </cell>
          <cell r="F65">
            <v>106.73981000000001</v>
          </cell>
          <cell r="G65" t="str">
            <v>ALU/ZTE</v>
          </cell>
          <cell r="H65" t="str">
            <v>Kratie</v>
          </cell>
          <cell r="I65" t="str">
            <v>B1</v>
          </cell>
        </row>
        <row r="66">
          <cell r="D66" t="str">
            <v>CHRAB</v>
          </cell>
          <cell r="E66">
            <v>12.045640000000001</v>
          </cell>
          <cell r="F66">
            <v>106.47183</v>
          </cell>
          <cell r="G66" t="str">
            <v>ALU/ZTE</v>
          </cell>
          <cell r="H66" t="str">
            <v>Kratie</v>
          </cell>
          <cell r="I66" t="str">
            <v>B1</v>
          </cell>
        </row>
        <row r="67">
          <cell r="D67" t="str">
            <v>MIL</v>
          </cell>
          <cell r="E67">
            <v>12.129490000000001</v>
          </cell>
          <cell r="F67">
            <v>106.66168</v>
          </cell>
          <cell r="G67" t="str">
            <v>ALU/ZTE</v>
          </cell>
          <cell r="H67" t="str">
            <v>Kratie</v>
          </cell>
          <cell r="I67" t="str">
            <v>B1</v>
          </cell>
        </row>
        <row r="68">
          <cell r="D68" t="str">
            <v>CHLAUNG</v>
          </cell>
          <cell r="E68">
            <v>12.239280000000001</v>
          </cell>
          <cell r="F68">
            <v>105.96753</v>
          </cell>
          <cell r="G68" t="str">
            <v>ALU/ZTE</v>
          </cell>
          <cell r="H68" t="str">
            <v>Kratie</v>
          </cell>
          <cell r="I68" t="str">
            <v>B1</v>
          </cell>
        </row>
        <row r="69">
          <cell r="D69" t="str">
            <v>LAA</v>
          </cell>
          <cell r="E69">
            <v>12.32959</v>
          </cell>
          <cell r="F69">
            <v>106.05683000000001</v>
          </cell>
          <cell r="G69" t="str">
            <v>ALU/ZTE</v>
          </cell>
          <cell r="H69" t="str">
            <v>Kratie</v>
          </cell>
          <cell r="I69" t="str">
            <v>B1</v>
          </cell>
        </row>
        <row r="70">
          <cell r="D70" t="str">
            <v>PAURAK</v>
          </cell>
          <cell r="E70">
            <v>12.253119999999999</v>
          </cell>
          <cell r="F70">
            <v>105.90138</v>
          </cell>
          <cell r="G70" t="str">
            <v>ALU/ZTE</v>
          </cell>
          <cell r="H70" t="str">
            <v>Kratie</v>
          </cell>
          <cell r="I70" t="str">
            <v>B1</v>
          </cell>
        </row>
        <row r="71">
          <cell r="D71" t="str">
            <v>PREAEK_SAMAN</v>
          </cell>
          <cell r="E71">
            <v>12.280283000000001</v>
          </cell>
          <cell r="F71">
            <v>106.02535</v>
          </cell>
          <cell r="G71" t="str">
            <v>ALU/ZTE</v>
          </cell>
          <cell r="H71" t="str">
            <v>Kratie</v>
          </cell>
          <cell r="I71" t="str">
            <v>B1</v>
          </cell>
        </row>
        <row r="72">
          <cell r="D72" t="str">
            <v>PREAK_PRASAB</v>
          </cell>
          <cell r="E72">
            <v>12.3568</v>
          </cell>
          <cell r="F72">
            <v>106.03230000000001</v>
          </cell>
          <cell r="G72" t="str">
            <v>ALU/ZTE</v>
          </cell>
          <cell r="H72" t="str">
            <v>Kratie</v>
          </cell>
          <cell r="I72" t="str">
            <v>B1</v>
          </cell>
        </row>
        <row r="73">
          <cell r="D73" t="str">
            <v>ALUCH</v>
          </cell>
          <cell r="E73">
            <v>12.40517</v>
          </cell>
          <cell r="F73">
            <v>106.23827</v>
          </cell>
          <cell r="G73" t="str">
            <v>ALU/ZTE</v>
          </cell>
          <cell r="H73" t="str">
            <v>Kratie</v>
          </cell>
          <cell r="I73" t="str">
            <v>B1</v>
          </cell>
        </row>
        <row r="74">
          <cell r="D74" t="str">
            <v>PNOV</v>
          </cell>
          <cell r="E74">
            <v>12.1753</v>
          </cell>
          <cell r="F74">
            <v>106.07899999999999</v>
          </cell>
          <cell r="G74" t="str">
            <v>ALU/ZTE</v>
          </cell>
          <cell r="H74" t="str">
            <v>Kratie</v>
          </cell>
          <cell r="I74" t="str">
            <v>B1</v>
          </cell>
        </row>
        <row r="75">
          <cell r="D75" t="str">
            <v>SRAE_NON</v>
          </cell>
          <cell r="E75">
            <v>12.341430000000001</v>
          </cell>
          <cell r="F75">
            <v>106.26411</v>
          </cell>
          <cell r="G75" t="str">
            <v>ALU/ZTE</v>
          </cell>
          <cell r="H75" t="str">
            <v>Kratie</v>
          </cell>
          <cell r="I75" t="str">
            <v>B1</v>
          </cell>
        </row>
        <row r="76">
          <cell r="D76" t="str">
            <v>SRAE_RONEAM</v>
          </cell>
          <cell r="E76">
            <v>12.30142</v>
          </cell>
          <cell r="F76">
            <v>106.35975999999999</v>
          </cell>
          <cell r="G76" t="str">
            <v>ALU/ZTE</v>
          </cell>
          <cell r="H76" t="str">
            <v>Kratie</v>
          </cell>
          <cell r="I76" t="str">
            <v>B1</v>
          </cell>
        </row>
        <row r="77">
          <cell r="D77" t="str">
            <v>SVAY_CHREAH</v>
          </cell>
          <cell r="E77">
            <v>12.29888</v>
          </cell>
          <cell r="F77">
            <v>106.30575</v>
          </cell>
          <cell r="G77" t="str">
            <v>ALU/ZTE</v>
          </cell>
          <cell r="H77" t="str">
            <v>Kratie</v>
          </cell>
          <cell r="I77" t="str">
            <v>B1</v>
          </cell>
        </row>
        <row r="78">
          <cell r="D78" t="str">
            <v>SVAY_CHREAH2</v>
          </cell>
          <cell r="E78">
            <v>12.22428</v>
          </cell>
          <cell r="F78">
            <v>106.28915000000001</v>
          </cell>
          <cell r="G78" t="str">
            <v>ALU/ZTE</v>
          </cell>
          <cell r="H78" t="str">
            <v>Kratie</v>
          </cell>
          <cell r="I78" t="str">
            <v>B1</v>
          </cell>
        </row>
        <row r="79">
          <cell r="D79" t="str">
            <v>VEAL_KANSENG</v>
          </cell>
          <cell r="E79">
            <v>12.11477</v>
          </cell>
          <cell r="F79">
            <v>106.08329999999999</v>
          </cell>
          <cell r="G79" t="str">
            <v>ALU/ZTE</v>
          </cell>
          <cell r="H79" t="str">
            <v>Kratie</v>
          </cell>
          <cell r="I79" t="str">
            <v>B1</v>
          </cell>
        </row>
        <row r="80">
          <cell r="D80" t="str">
            <v>GPP43</v>
          </cell>
          <cell r="E80">
            <v>11.591466</v>
          </cell>
          <cell r="F80">
            <v>104.860778</v>
          </cell>
          <cell r="G80" t="str">
            <v>ALU/ZTE</v>
          </cell>
          <cell r="H80" t="str">
            <v>Phnom Penh</v>
          </cell>
          <cell r="I80" t="str">
            <v>B2</v>
          </cell>
        </row>
        <row r="81">
          <cell r="D81" t="str">
            <v>BOENG_CHRAENG</v>
          </cell>
          <cell r="E81">
            <v>12.491300000000001</v>
          </cell>
          <cell r="F81">
            <v>105.98535</v>
          </cell>
          <cell r="G81" t="str">
            <v>ALU/ZTE</v>
          </cell>
          <cell r="H81" t="str">
            <v>Kratie</v>
          </cell>
          <cell r="I81" t="str">
            <v>B1</v>
          </cell>
        </row>
        <row r="82">
          <cell r="D82" t="str">
            <v>BOS_LEAV_KRAOM</v>
          </cell>
          <cell r="E82">
            <v>12.41272</v>
          </cell>
          <cell r="F82">
            <v>106.05015</v>
          </cell>
          <cell r="G82" t="str">
            <v>ALU/ZTE</v>
          </cell>
          <cell r="H82" t="str">
            <v>Kratie</v>
          </cell>
          <cell r="I82" t="str">
            <v>B1</v>
          </cell>
        </row>
        <row r="83">
          <cell r="D83" t="str">
            <v>KR004</v>
          </cell>
          <cell r="E83">
            <v>12.452299999999999</v>
          </cell>
          <cell r="F83">
            <v>106.03100000000001</v>
          </cell>
          <cell r="G83" t="str">
            <v>HW</v>
          </cell>
          <cell r="H83" t="str">
            <v>Kratie</v>
          </cell>
          <cell r="I83" t="str">
            <v>B2</v>
          </cell>
        </row>
        <row r="84">
          <cell r="D84" t="str">
            <v>KR016SE</v>
          </cell>
          <cell r="E84">
            <v>12.49666</v>
          </cell>
          <cell r="F84">
            <v>106.02290000000001</v>
          </cell>
          <cell r="G84" t="str">
            <v>HW</v>
          </cell>
          <cell r="H84" t="str">
            <v>Kratie</v>
          </cell>
          <cell r="I84" t="str">
            <v>B2</v>
          </cell>
        </row>
        <row r="85">
          <cell r="D85" t="str">
            <v>KRATIE</v>
          </cell>
          <cell r="E85">
            <v>12.479291</v>
          </cell>
          <cell r="F85">
            <v>106.020861</v>
          </cell>
          <cell r="G85" t="str">
            <v>HW</v>
          </cell>
          <cell r="H85" t="str">
            <v>Kratie</v>
          </cell>
          <cell r="I85" t="str">
            <v>B2</v>
          </cell>
        </row>
        <row r="86">
          <cell r="D86" t="str">
            <v>KRATIE_MKT</v>
          </cell>
          <cell r="E86">
            <v>12.48672</v>
          </cell>
          <cell r="F86">
            <v>106.01990000000001</v>
          </cell>
          <cell r="G86" t="str">
            <v>HW</v>
          </cell>
          <cell r="H86" t="str">
            <v>Kratie</v>
          </cell>
          <cell r="I86" t="str">
            <v>B2</v>
          </cell>
        </row>
        <row r="87">
          <cell r="D87" t="str">
            <v>ANG_CHANH</v>
          </cell>
          <cell r="E87">
            <v>12.485900000000001</v>
          </cell>
          <cell r="F87">
            <v>106.12714</v>
          </cell>
          <cell r="G87" t="str">
            <v>ALU/ZTE</v>
          </cell>
          <cell r="H87" t="str">
            <v>Kratie</v>
          </cell>
          <cell r="I87" t="str">
            <v>B1</v>
          </cell>
        </row>
        <row r="88">
          <cell r="D88" t="str">
            <v>CHRAVA</v>
          </cell>
          <cell r="E88">
            <v>12.540330000000001</v>
          </cell>
          <cell r="F88">
            <v>106.08537</v>
          </cell>
          <cell r="G88" t="str">
            <v>ALU/ZTE</v>
          </cell>
          <cell r="H88" t="str">
            <v>Kratie</v>
          </cell>
          <cell r="I88" t="str">
            <v>B1</v>
          </cell>
        </row>
        <row r="89">
          <cell r="D89" t="str">
            <v>KAN_TOURT</v>
          </cell>
          <cell r="E89">
            <v>12.458880000000001</v>
          </cell>
          <cell r="F89">
            <v>106.1703</v>
          </cell>
          <cell r="G89" t="str">
            <v>ALU/ZTE</v>
          </cell>
          <cell r="H89" t="str">
            <v>Kratie</v>
          </cell>
          <cell r="I89" t="str">
            <v>B1</v>
          </cell>
        </row>
        <row r="90">
          <cell r="D90" t="str">
            <v>KARSANG_POGODA</v>
          </cell>
          <cell r="E90">
            <v>12.618270000000001</v>
          </cell>
          <cell r="F90">
            <v>106.08766</v>
          </cell>
          <cell r="G90" t="str">
            <v>ALU/ZTE</v>
          </cell>
          <cell r="H90" t="str">
            <v>Kratie</v>
          </cell>
          <cell r="I90" t="str">
            <v>B1</v>
          </cell>
        </row>
        <row r="91">
          <cell r="D91" t="str">
            <v>KRA033</v>
          </cell>
          <cell r="E91">
            <v>12.507999999999999</v>
          </cell>
          <cell r="F91">
            <v>106.017</v>
          </cell>
          <cell r="G91" t="str">
            <v>HW</v>
          </cell>
          <cell r="H91" t="str">
            <v>Kratie</v>
          </cell>
          <cell r="I91" t="str">
            <v>B2</v>
          </cell>
        </row>
        <row r="92">
          <cell r="D92" t="str">
            <v>OU_RUSSEI</v>
          </cell>
          <cell r="E92">
            <v>12.499510000000001</v>
          </cell>
          <cell r="F92">
            <v>106.03632</v>
          </cell>
          <cell r="G92" t="str">
            <v>HW</v>
          </cell>
          <cell r="H92" t="str">
            <v>Kratie</v>
          </cell>
          <cell r="I92" t="str">
            <v>B2</v>
          </cell>
        </row>
        <row r="93">
          <cell r="D93" t="str">
            <v>SAMBOK</v>
          </cell>
          <cell r="E93">
            <v>12.61783</v>
          </cell>
          <cell r="F93">
            <v>106.02253</v>
          </cell>
          <cell r="G93" t="str">
            <v>ALU/ZTE</v>
          </cell>
          <cell r="H93" t="str">
            <v>Kratie</v>
          </cell>
          <cell r="I93" t="str">
            <v>B1</v>
          </cell>
        </row>
        <row r="94">
          <cell r="D94" t="str">
            <v>THMA_KREAE_LEU</v>
          </cell>
          <cell r="E94">
            <v>12.55172</v>
          </cell>
          <cell r="F94">
            <v>106.0099</v>
          </cell>
          <cell r="G94" t="str">
            <v>ALU/ZTE</v>
          </cell>
          <cell r="H94" t="str">
            <v>Kratie</v>
          </cell>
          <cell r="I94" t="str">
            <v>B1</v>
          </cell>
        </row>
        <row r="95">
          <cell r="D95" t="str">
            <v>TKR001</v>
          </cell>
          <cell r="E95">
            <v>12.491747</v>
          </cell>
          <cell r="F95">
            <v>106.017741</v>
          </cell>
          <cell r="G95" t="str">
            <v>HW</v>
          </cell>
          <cell r="H95" t="str">
            <v>Kratie</v>
          </cell>
          <cell r="I95" t="str">
            <v>B2</v>
          </cell>
        </row>
        <row r="96">
          <cell r="D96" t="str">
            <v>CHANGHAB</v>
          </cell>
          <cell r="E96">
            <v>12.811730000000001</v>
          </cell>
          <cell r="F96">
            <v>106.16923</v>
          </cell>
          <cell r="G96" t="str">
            <v>ALU/ZTE</v>
          </cell>
          <cell r="H96" t="str">
            <v>Kratie</v>
          </cell>
          <cell r="I96" t="str">
            <v>B1</v>
          </cell>
        </row>
        <row r="97">
          <cell r="D97" t="str">
            <v>OUTA_NEANG</v>
          </cell>
          <cell r="E97">
            <v>12.858739999999999</v>
          </cell>
          <cell r="F97">
            <v>106.18817</v>
          </cell>
          <cell r="G97" t="str">
            <v>ALU/ZTE</v>
          </cell>
          <cell r="H97" t="str">
            <v>Kratie</v>
          </cell>
          <cell r="I97" t="str">
            <v>B1</v>
          </cell>
        </row>
        <row r="98">
          <cell r="D98" t="str">
            <v>SANDAN</v>
          </cell>
          <cell r="E98">
            <v>12.76731</v>
          </cell>
          <cell r="F98">
            <v>105.96798</v>
          </cell>
          <cell r="G98" t="str">
            <v>ALU/ZTE</v>
          </cell>
          <cell r="H98" t="str">
            <v>Kratie</v>
          </cell>
          <cell r="I98" t="str">
            <v>B1</v>
          </cell>
        </row>
        <row r="99">
          <cell r="D99" t="str">
            <v>SANGKOM</v>
          </cell>
          <cell r="E99">
            <v>12.6716</v>
          </cell>
          <cell r="F99">
            <v>106.10808</v>
          </cell>
          <cell r="G99" t="str">
            <v>ALU/ZTE</v>
          </cell>
          <cell r="H99" t="str">
            <v>Kratie</v>
          </cell>
          <cell r="I99" t="str">
            <v>B1</v>
          </cell>
        </row>
        <row r="100">
          <cell r="D100" t="str">
            <v>SRAE_SBOV</v>
          </cell>
          <cell r="E100">
            <v>12.89162</v>
          </cell>
          <cell r="F100">
            <v>106.19664</v>
          </cell>
          <cell r="G100" t="str">
            <v>ALU/ZTE</v>
          </cell>
          <cell r="H100" t="str">
            <v>Kratie</v>
          </cell>
          <cell r="I100" t="str">
            <v>B1</v>
          </cell>
        </row>
        <row r="101">
          <cell r="D101" t="str">
            <v>SRAE_TRAENG</v>
          </cell>
          <cell r="E101">
            <v>12.763769999999999</v>
          </cell>
          <cell r="F101">
            <v>106.14182</v>
          </cell>
          <cell r="G101" t="str">
            <v>ALU/ZTE</v>
          </cell>
          <cell r="H101" t="str">
            <v>Kratie</v>
          </cell>
          <cell r="I101" t="str">
            <v>B1</v>
          </cell>
        </row>
        <row r="102">
          <cell r="D102" t="str">
            <v>THMEI</v>
          </cell>
          <cell r="E102">
            <v>12.70575</v>
          </cell>
          <cell r="F102">
            <v>106.04797000000001</v>
          </cell>
          <cell r="G102" t="str">
            <v>ALU/ZTE</v>
          </cell>
          <cell r="H102" t="str">
            <v>Kratie</v>
          </cell>
          <cell r="I102" t="str">
            <v>B1</v>
          </cell>
        </row>
        <row r="103">
          <cell r="D103" t="str">
            <v>OU_KRIENG</v>
          </cell>
          <cell r="E103">
            <v>13.027240000000001</v>
          </cell>
          <cell r="F103">
            <v>106.17956</v>
          </cell>
          <cell r="G103" t="str">
            <v>ALU/ZTE</v>
          </cell>
          <cell r="H103" t="str">
            <v>Kratie</v>
          </cell>
          <cell r="I103" t="str">
            <v>B1</v>
          </cell>
        </row>
        <row r="104">
          <cell r="D104" t="str">
            <v>OU_PREAH</v>
          </cell>
          <cell r="E104">
            <v>13.15021</v>
          </cell>
          <cell r="F104">
            <v>106.15295999999999</v>
          </cell>
          <cell r="G104" t="str">
            <v>ALU/ZTE</v>
          </cell>
          <cell r="H104" t="str">
            <v>Kratie</v>
          </cell>
          <cell r="I104" t="str">
            <v>B1</v>
          </cell>
        </row>
        <row r="105">
          <cell r="D105" t="str">
            <v>OU_PREAH1</v>
          </cell>
          <cell r="E105">
            <v>13.288919999999999</v>
          </cell>
          <cell r="F105">
            <v>106.10375000000001</v>
          </cell>
          <cell r="G105" t="str">
            <v>ALU/ZTE</v>
          </cell>
          <cell r="H105" t="str">
            <v>Kratie</v>
          </cell>
          <cell r="I105" t="str">
            <v>B1</v>
          </cell>
        </row>
        <row r="106">
          <cell r="D106" t="str">
            <v>OU_PREAH2</v>
          </cell>
          <cell r="E106">
            <v>13.19632</v>
          </cell>
          <cell r="F106">
            <v>106.13321000000001</v>
          </cell>
          <cell r="G106" t="str">
            <v>ALU/ZTE</v>
          </cell>
          <cell r="H106" t="str">
            <v>Kratie</v>
          </cell>
          <cell r="I106" t="str">
            <v>B1</v>
          </cell>
        </row>
        <row r="107">
          <cell r="D107" t="str">
            <v>OU_PREAH3</v>
          </cell>
          <cell r="E107">
            <v>13.247870000000001</v>
          </cell>
          <cell r="F107">
            <v>106.12183</v>
          </cell>
          <cell r="G107" t="str">
            <v>ALU/ZTE</v>
          </cell>
          <cell r="H107" t="str">
            <v>Kratie</v>
          </cell>
          <cell r="I107" t="str">
            <v>B1</v>
          </cell>
        </row>
        <row r="108">
          <cell r="D108" t="str">
            <v>OU_RUESSEI_KANDAL</v>
          </cell>
          <cell r="E108">
            <v>13.352729999999999</v>
          </cell>
          <cell r="F108">
            <v>106.09358</v>
          </cell>
          <cell r="G108" t="str">
            <v>ALU/ZTE</v>
          </cell>
          <cell r="H108" t="str">
            <v>Kratie</v>
          </cell>
          <cell r="I108" t="str">
            <v>B1</v>
          </cell>
        </row>
        <row r="109">
          <cell r="D109" t="str">
            <v>PHUM_OU_RAI</v>
          </cell>
          <cell r="E109">
            <v>13.494199999999999</v>
          </cell>
          <cell r="F109">
            <v>105.90300000000001</v>
          </cell>
          <cell r="G109" t="str">
            <v>ALU/ZTE</v>
          </cell>
          <cell r="H109" t="str">
            <v>Stung Treng</v>
          </cell>
          <cell r="I109" t="str">
            <v>B1</v>
          </cell>
        </row>
        <row r="110">
          <cell r="D110" t="str">
            <v>PHUM_ROM_DENG</v>
          </cell>
          <cell r="E110">
            <v>13.51469</v>
          </cell>
          <cell r="F110">
            <v>105.73111</v>
          </cell>
          <cell r="G110" t="str">
            <v>ALU/ZTE</v>
          </cell>
          <cell r="H110" t="str">
            <v>Stung Treng</v>
          </cell>
          <cell r="I110" t="str">
            <v>B1</v>
          </cell>
        </row>
        <row r="111">
          <cell r="D111" t="str">
            <v>SAM_ANG</v>
          </cell>
          <cell r="E111">
            <v>13.712</v>
          </cell>
          <cell r="F111">
            <v>105.835239</v>
          </cell>
          <cell r="G111" t="str">
            <v>ALU/ZTE</v>
          </cell>
          <cell r="H111" t="str">
            <v>Stung Treng</v>
          </cell>
          <cell r="I111" t="str">
            <v>B1</v>
          </cell>
        </row>
        <row r="112">
          <cell r="D112" t="str">
            <v>SPUNG</v>
          </cell>
          <cell r="E112">
            <v>13.536160000000001</v>
          </cell>
          <cell r="F112">
            <v>105.61078000000001</v>
          </cell>
          <cell r="G112" t="str">
            <v>ALU/ZTE</v>
          </cell>
          <cell r="H112" t="str">
            <v>Stung Treng</v>
          </cell>
          <cell r="I112" t="str">
            <v>B1</v>
          </cell>
        </row>
        <row r="113">
          <cell r="D113" t="str">
            <v>SRALAU</v>
          </cell>
          <cell r="E113">
            <v>13.76693</v>
          </cell>
          <cell r="F113">
            <v>105.66677</v>
          </cell>
          <cell r="G113" t="str">
            <v>ALU/ZTE</v>
          </cell>
          <cell r="H113" t="str">
            <v>Stung Treng</v>
          </cell>
          <cell r="I113" t="str">
            <v>B1</v>
          </cell>
        </row>
        <row r="114">
          <cell r="D114" t="str">
            <v>THALA_BARIVA</v>
          </cell>
          <cell r="E114">
            <v>13.556749999999999</v>
          </cell>
          <cell r="F114">
            <v>105.9546</v>
          </cell>
          <cell r="G114" t="str">
            <v>ALU/ZTE</v>
          </cell>
          <cell r="H114" t="str">
            <v>Stung Treng</v>
          </cell>
          <cell r="I114" t="str">
            <v>B1</v>
          </cell>
        </row>
        <row r="115">
          <cell r="D115" t="str">
            <v>KOAN_PREAH</v>
          </cell>
          <cell r="E115">
            <v>13.3553</v>
          </cell>
          <cell r="F115">
            <v>105.96899999999999</v>
          </cell>
          <cell r="G115" t="str">
            <v>ALU/ZTE</v>
          </cell>
          <cell r="H115" t="str">
            <v>Stung Treng</v>
          </cell>
          <cell r="I115" t="str">
            <v>B1</v>
          </cell>
        </row>
        <row r="116">
          <cell r="D116" t="str">
            <v>OU_MREAH</v>
          </cell>
          <cell r="E116">
            <v>13.2545</v>
          </cell>
          <cell r="F116">
            <v>105.971</v>
          </cell>
          <cell r="G116" t="str">
            <v>ALU/ZTE</v>
          </cell>
          <cell r="H116" t="str">
            <v>Stung Treng</v>
          </cell>
          <cell r="I116" t="str">
            <v>B1</v>
          </cell>
        </row>
        <row r="117">
          <cell r="D117" t="str">
            <v>O_PONG_MUAN</v>
          </cell>
          <cell r="E117">
            <v>13.442399999999999</v>
          </cell>
          <cell r="F117">
            <v>106.06616</v>
          </cell>
          <cell r="G117" t="str">
            <v>ALU/ZTE</v>
          </cell>
          <cell r="H117" t="str">
            <v>Stung Treng</v>
          </cell>
          <cell r="I117" t="str">
            <v>B1</v>
          </cell>
        </row>
        <row r="118">
          <cell r="D118" t="str">
            <v>O_PONG_MUAN2</v>
          </cell>
          <cell r="E118">
            <v>13.41522</v>
          </cell>
          <cell r="F118">
            <v>106.20253</v>
          </cell>
          <cell r="G118" t="str">
            <v>ALU/ZTE</v>
          </cell>
          <cell r="H118" t="str">
            <v>Stung Treng</v>
          </cell>
          <cell r="I118" t="str">
            <v>B1</v>
          </cell>
        </row>
        <row r="119">
          <cell r="D119" t="str">
            <v>PHLUK</v>
          </cell>
          <cell r="E119">
            <v>13.420310000000001</v>
          </cell>
          <cell r="F119">
            <v>106.27766</v>
          </cell>
          <cell r="G119" t="str">
            <v>ALU/ZTE</v>
          </cell>
          <cell r="H119" t="str">
            <v>Stung Treng</v>
          </cell>
          <cell r="I119" t="str">
            <v>B1</v>
          </cell>
        </row>
        <row r="120">
          <cell r="D120" t="str">
            <v>SIEM_BOUK</v>
          </cell>
          <cell r="E120">
            <v>13.286</v>
          </cell>
          <cell r="F120">
            <v>105.92400000000001</v>
          </cell>
          <cell r="G120" t="str">
            <v>ALU/ZTE</v>
          </cell>
          <cell r="H120" t="str">
            <v>Stung Treng</v>
          </cell>
          <cell r="I120" t="str">
            <v>B1</v>
          </cell>
        </row>
        <row r="121">
          <cell r="D121" t="str">
            <v>BAN_MAI</v>
          </cell>
          <cell r="E121">
            <v>13.54813</v>
          </cell>
          <cell r="F121">
            <v>106.0857</v>
          </cell>
          <cell r="G121" t="str">
            <v>ALU/ZTE</v>
          </cell>
          <cell r="H121" t="str">
            <v>Stung Treng</v>
          </cell>
          <cell r="I121" t="str">
            <v>B1</v>
          </cell>
        </row>
        <row r="122">
          <cell r="D122" t="str">
            <v>HANG_KHOU_BAN</v>
          </cell>
          <cell r="E122">
            <v>13.538019999999999</v>
          </cell>
          <cell r="F122">
            <v>106.00829</v>
          </cell>
          <cell r="G122" t="str">
            <v>ALU/ZTE</v>
          </cell>
          <cell r="H122" t="str">
            <v>Stung Treng</v>
          </cell>
          <cell r="I122" t="str">
            <v>B1</v>
          </cell>
        </row>
        <row r="123">
          <cell r="D123" t="str">
            <v>SAMEAKI</v>
          </cell>
          <cell r="E123">
            <v>13.581289999999999</v>
          </cell>
          <cell r="F123">
            <v>106.03864</v>
          </cell>
          <cell r="G123" t="str">
            <v>ALU/ZTE</v>
          </cell>
          <cell r="H123" t="str">
            <v>Stung Treng</v>
          </cell>
          <cell r="I123" t="str">
            <v>B1</v>
          </cell>
        </row>
        <row r="124">
          <cell r="D124" t="str">
            <v>ST026</v>
          </cell>
          <cell r="E124">
            <v>13.5207</v>
          </cell>
          <cell r="F124">
            <v>105.97199999999999</v>
          </cell>
          <cell r="G124" t="str">
            <v>HW</v>
          </cell>
          <cell r="H124" t="str">
            <v>Stung Treng</v>
          </cell>
          <cell r="I124" t="str">
            <v>B2</v>
          </cell>
        </row>
        <row r="125">
          <cell r="D125" t="str">
            <v>STUNG_TRENG</v>
          </cell>
          <cell r="E125">
            <v>13.528499999999999</v>
          </cell>
          <cell r="F125">
            <v>105.9683</v>
          </cell>
          <cell r="G125" t="str">
            <v>HW</v>
          </cell>
          <cell r="H125" t="str">
            <v>Stung Treng</v>
          </cell>
          <cell r="I125" t="str">
            <v>B2</v>
          </cell>
        </row>
        <row r="126">
          <cell r="D126" t="str">
            <v>STUNG_TRENG_HILL</v>
          </cell>
          <cell r="E126">
            <v>13.517880999999999</v>
          </cell>
          <cell r="F126">
            <v>105.966469</v>
          </cell>
          <cell r="G126" t="str">
            <v>HW</v>
          </cell>
          <cell r="H126" t="str">
            <v>Stung Treng</v>
          </cell>
          <cell r="I126" t="str">
            <v>B2</v>
          </cell>
        </row>
        <row r="127">
          <cell r="D127" t="str">
            <v>KAOH_KEI</v>
          </cell>
          <cell r="E127">
            <v>13.763170000000001</v>
          </cell>
          <cell r="F127">
            <v>106.10266</v>
          </cell>
          <cell r="G127" t="str">
            <v>ALU/ZTE</v>
          </cell>
          <cell r="H127" t="str">
            <v>Stung Treng</v>
          </cell>
          <cell r="I127" t="str">
            <v>B1</v>
          </cell>
        </row>
        <row r="128">
          <cell r="D128" t="str">
            <v>KAOH_PNOV</v>
          </cell>
          <cell r="E128">
            <v>13.905810000000001</v>
          </cell>
          <cell r="F128">
            <v>106.10854</v>
          </cell>
          <cell r="G128" t="str">
            <v>ALU/ZTE</v>
          </cell>
          <cell r="H128" t="str">
            <v>Stung Treng</v>
          </cell>
          <cell r="I128" t="str">
            <v>B1</v>
          </cell>
        </row>
        <row r="129">
          <cell r="D129" t="str">
            <v>KAOH_SNAENG</v>
          </cell>
          <cell r="E129">
            <v>13.697290000000001</v>
          </cell>
          <cell r="F129">
            <v>106.08318</v>
          </cell>
          <cell r="G129" t="str">
            <v>ALU/ZTE</v>
          </cell>
          <cell r="H129" t="str">
            <v>Stung Treng</v>
          </cell>
          <cell r="I129" t="str">
            <v>B1</v>
          </cell>
        </row>
        <row r="130">
          <cell r="D130" t="str">
            <v>KET_MOEANG</v>
          </cell>
          <cell r="E130">
            <v>14.00977</v>
          </cell>
          <cell r="F130">
            <v>106.32717</v>
          </cell>
          <cell r="G130" t="str">
            <v>ALU/ZTE</v>
          </cell>
          <cell r="H130" t="str">
            <v>Stung Treng</v>
          </cell>
          <cell r="I130" t="str">
            <v>B1</v>
          </cell>
        </row>
        <row r="131">
          <cell r="D131" t="str">
            <v>NA_OUNG</v>
          </cell>
          <cell r="E131">
            <v>13.99583</v>
          </cell>
          <cell r="F131">
            <v>106.19072</v>
          </cell>
          <cell r="G131" t="str">
            <v>ALU/ZTE</v>
          </cell>
          <cell r="H131" t="str">
            <v>Stung Treng</v>
          </cell>
          <cell r="I131" t="str">
            <v>B1</v>
          </cell>
        </row>
        <row r="132">
          <cell r="D132" t="str">
            <v>OU_RUN</v>
          </cell>
          <cell r="E132">
            <v>13.832509999999999</v>
          </cell>
          <cell r="F132">
            <v>106.09310000000001</v>
          </cell>
          <cell r="G132" t="str">
            <v>ALU/ZTE</v>
          </cell>
          <cell r="H132" t="str">
            <v>Stung Treng</v>
          </cell>
          <cell r="I132" t="str">
            <v>B1</v>
          </cell>
        </row>
        <row r="133">
          <cell r="D133" t="str">
            <v>SEKONG</v>
          </cell>
          <cell r="E133">
            <v>14.106450000000001</v>
          </cell>
          <cell r="F133">
            <v>106.38564</v>
          </cell>
          <cell r="G133" t="str">
            <v>ALU/ZTE</v>
          </cell>
          <cell r="H133" t="str">
            <v>Stung Treng</v>
          </cell>
          <cell r="I133" t="str">
            <v>B1</v>
          </cell>
        </row>
        <row r="134">
          <cell r="D134" t="str">
            <v>ANLONG_SVAY</v>
          </cell>
          <cell r="E134">
            <v>13.921430000000001</v>
          </cell>
          <cell r="F134">
            <v>106.00609</v>
          </cell>
          <cell r="G134" t="str">
            <v>ALU/ZTE</v>
          </cell>
          <cell r="H134" t="str">
            <v>Stung Treng</v>
          </cell>
          <cell r="I134" t="str">
            <v>B1</v>
          </cell>
        </row>
        <row r="135">
          <cell r="D135" t="str">
            <v>KAMPONG_CHREY</v>
          </cell>
          <cell r="E135">
            <v>13.9871</v>
          </cell>
          <cell r="F135">
            <v>105.83</v>
          </cell>
          <cell r="G135" t="str">
            <v>ALU/ZTE</v>
          </cell>
          <cell r="H135" t="str">
            <v>Preah Vihear</v>
          </cell>
          <cell r="I135" t="str">
            <v>B1</v>
          </cell>
        </row>
        <row r="136">
          <cell r="D136" t="str">
            <v>KG_SRA_LAU</v>
          </cell>
          <cell r="E136">
            <v>14.0867</v>
          </cell>
          <cell r="F136">
            <v>105.77</v>
          </cell>
          <cell r="G136" t="str">
            <v>ALU/ZTE</v>
          </cell>
          <cell r="H136" t="str">
            <v>Preah Vihear</v>
          </cell>
          <cell r="I136" t="str">
            <v>B1</v>
          </cell>
        </row>
        <row r="137">
          <cell r="D137" t="str">
            <v>KALAI_BEI</v>
          </cell>
          <cell r="E137">
            <v>13.85608</v>
          </cell>
          <cell r="F137">
            <v>106.93329</v>
          </cell>
          <cell r="G137" t="str">
            <v>ALU/ZTE</v>
          </cell>
          <cell r="H137" t="str">
            <v>Ratanak Kiri</v>
          </cell>
          <cell r="I137" t="str">
            <v>B2</v>
          </cell>
        </row>
        <row r="138">
          <cell r="D138" t="str">
            <v>LEUN_CHONG</v>
          </cell>
          <cell r="E138">
            <v>13.79426</v>
          </cell>
          <cell r="F138">
            <v>107.04149</v>
          </cell>
          <cell r="G138" t="str">
            <v>ALU/ZTE</v>
          </cell>
          <cell r="H138" t="str">
            <v>Ratanak Kiri</v>
          </cell>
          <cell r="I138" t="str">
            <v>B2</v>
          </cell>
        </row>
        <row r="139">
          <cell r="D139" t="str">
            <v>TA_YAOK</v>
          </cell>
          <cell r="E139">
            <v>13.971030000000001</v>
          </cell>
          <cell r="F139">
            <v>106.81647</v>
          </cell>
          <cell r="G139" t="str">
            <v>ALU/ZTE</v>
          </cell>
          <cell r="H139" t="str">
            <v>Ratanak Kiri</v>
          </cell>
          <cell r="I139" t="str">
            <v>B2</v>
          </cell>
        </row>
        <row r="140">
          <cell r="D140" t="str">
            <v>VANG</v>
          </cell>
          <cell r="E140">
            <v>13.906510000000001</v>
          </cell>
          <cell r="F140">
            <v>106.88575</v>
          </cell>
          <cell r="G140" t="str">
            <v>ALU/ZTE</v>
          </cell>
          <cell r="H140" t="str">
            <v>Ratanak Kiri</v>
          </cell>
          <cell r="I140" t="str">
            <v>B2</v>
          </cell>
        </row>
        <row r="141">
          <cell r="D141" t="str">
            <v>VEUN_SAI</v>
          </cell>
          <cell r="E141">
            <v>13.804830000000001</v>
          </cell>
          <cell r="F141">
            <v>106.99457</v>
          </cell>
          <cell r="G141" t="str">
            <v>ALU/ZTE</v>
          </cell>
          <cell r="H141" t="str">
            <v>Ratanak Kiri</v>
          </cell>
          <cell r="I141" t="str">
            <v>B2</v>
          </cell>
        </row>
        <row r="142">
          <cell r="D142" t="str">
            <v>BAR_NHOK</v>
          </cell>
          <cell r="E142">
            <v>13.802910000000001</v>
          </cell>
          <cell r="F142">
            <v>107.10039999999999</v>
          </cell>
          <cell r="G142" t="str">
            <v>ALU/ZTE</v>
          </cell>
          <cell r="H142" t="str">
            <v>Ratanak Kiri</v>
          </cell>
          <cell r="I142" t="str">
            <v>B2</v>
          </cell>
        </row>
        <row r="143">
          <cell r="D143" t="str">
            <v>KAMENG</v>
          </cell>
          <cell r="E143">
            <v>13.924799999999999</v>
          </cell>
          <cell r="F143">
            <v>107.00753</v>
          </cell>
          <cell r="G143" t="str">
            <v>ALU/ZTE</v>
          </cell>
          <cell r="H143" t="str">
            <v>Ratanak Kiri</v>
          </cell>
          <cell r="I143" t="str">
            <v>B2</v>
          </cell>
        </row>
        <row r="144">
          <cell r="D144" t="str">
            <v>KRALA</v>
          </cell>
          <cell r="E144">
            <v>13.88068</v>
          </cell>
          <cell r="F144">
            <v>107.01231</v>
          </cell>
          <cell r="G144" t="str">
            <v>ALU/ZTE</v>
          </cell>
          <cell r="H144" t="str">
            <v>Ratanak Kiri</v>
          </cell>
          <cell r="I144" t="str">
            <v>B2</v>
          </cell>
        </row>
        <row r="145">
          <cell r="D145" t="str">
            <v>PHUM_PIR</v>
          </cell>
          <cell r="E145">
            <v>13.842739999999999</v>
          </cell>
          <cell r="F145">
            <v>107.0569</v>
          </cell>
          <cell r="G145" t="str">
            <v>ALU/ZTE</v>
          </cell>
          <cell r="H145" t="str">
            <v>Ratanak Kiri</v>
          </cell>
          <cell r="I145" t="str">
            <v>B2</v>
          </cell>
        </row>
        <row r="146">
          <cell r="D146" t="str">
            <v>TA_NGEACH</v>
          </cell>
          <cell r="E146">
            <v>13.91001</v>
          </cell>
          <cell r="F146">
            <v>107.05233</v>
          </cell>
          <cell r="G146" t="str">
            <v>ALU/ZTE</v>
          </cell>
          <cell r="H146" t="str">
            <v>Ratanak Kiri</v>
          </cell>
          <cell r="I146" t="str">
            <v>B2</v>
          </cell>
        </row>
        <row r="147">
          <cell r="D147" t="str">
            <v>TUMPUONG_REUNG_TOUCH</v>
          </cell>
          <cell r="E147">
            <v>14.03722</v>
          </cell>
          <cell r="F147">
            <v>107.10574</v>
          </cell>
          <cell r="G147" t="str">
            <v>ALU/ZTE</v>
          </cell>
          <cell r="H147" t="str">
            <v>Ratanak Kiri</v>
          </cell>
          <cell r="I147" t="str">
            <v>B2</v>
          </cell>
        </row>
        <row r="148">
          <cell r="D148" t="str">
            <v>BANLUNG_MKT</v>
          </cell>
          <cell r="E148">
            <v>13.735670000000001</v>
          </cell>
          <cell r="F148">
            <v>106.98833999999999</v>
          </cell>
          <cell r="G148" t="str">
            <v>HW</v>
          </cell>
          <cell r="H148" t="str">
            <v>Ratanak Kiri</v>
          </cell>
          <cell r="I148" t="str">
            <v>B2</v>
          </cell>
        </row>
        <row r="149">
          <cell r="D149" t="str">
            <v>LABANSIEK</v>
          </cell>
          <cell r="E149">
            <v>13.738160000000001</v>
          </cell>
          <cell r="F149">
            <v>106.98844</v>
          </cell>
          <cell r="G149" t="str">
            <v>HW</v>
          </cell>
          <cell r="H149" t="str">
            <v>Ratanak Kiri</v>
          </cell>
          <cell r="I149" t="str">
            <v>B2</v>
          </cell>
        </row>
        <row r="150">
          <cell r="D150" t="str">
            <v>PA_CHON_THUM</v>
          </cell>
          <cell r="E150">
            <v>13.748659999999999</v>
          </cell>
          <cell r="F150">
            <v>107.05871999999999</v>
          </cell>
          <cell r="G150" t="str">
            <v>ALU/ZTE</v>
          </cell>
          <cell r="H150" t="str">
            <v>Ratanak Kiri</v>
          </cell>
          <cell r="I150" t="str">
            <v>B2</v>
          </cell>
        </row>
        <row r="151">
          <cell r="D151" t="str">
            <v>PHUM_PAROR</v>
          </cell>
          <cell r="E151">
            <v>13.74934</v>
          </cell>
          <cell r="F151">
            <v>107.0962</v>
          </cell>
          <cell r="G151" t="str">
            <v>ALU/ZTE</v>
          </cell>
          <cell r="H151" t="str">
            <v>Ratanak Kiri</v>
          </cell>
          <cell r="I151" t="str">
            <v>B2</v>
          </cell>
        </row>
        <row r="152">
          <cell r="D152" t="str">
            <v>PHUM_PRAMMUOY</v>
          </cell>
          <cell r="E152">
            <v>13.751965</v>
          </cell>
          <cell r="F152">
            <v>106.98703999999999</v>
          </cell>
          <cell r="G152" t="str">
            <v>HW</v>
          </cell>
          <cell r="H152" t="str">
            <v>Ratanak Kiri</v>
          </cell>
          <cell r="I152" t="str">
            <v>B2</v>
          </cell>
        </row>
        <row r="153">
          <cell r="D153" t="str">
            <v>SEL</v>
          </cell>
          <cell r="E153">
            <v>13.743069999999999</v>
          </cell>
          <cell r="F153">
            <v>107.01405</v>
          </cell>
          <cell r="G153" t="str">
            <v>HW</v>
          </cell>
          <cell r="H153" t="str">
            <v>Ratanak Kiri</v>
          </cell>
          <cell r="I153" t="str">
            <v>B2</v>
          </cell>
        </row>
        <row r="154">
          <cell r="D154" t="str">
            <v>KACHANH_TATUENG</v>
          </cell>
          <cell r="E154">
            <v>13.69707</v>
          </cell>
          <cell r="F154">
            <v>106.98699999999999</v>
          </cell>
          <cell r="G154" t="str">
            <v>ALU/ZTE</v>
          </cell>
          <cell r="H154" t="str">
            <v>Ratanak Kiri</v>
          </cell>
          <cell r="I154" t="str">
            <v>B2</v>
          </cell>
        </row>
        <row r="155">
          <cell r="D155" t="str">
            <v>LOMPHAT_TOWN</v>
          </cell>
          <cell r="E155">
            <v>13.49188</v>
          </cell>
          <cell r="F155">
            <v>106.98166000000001</v>
          </cell>
          <cell r="G155" t="str">
            <v>ALU/ZTE</v>
          </cell>
          <cell r="H155" t="str">
            <v>Ratanak Kiri</v>
          </cell>
          <cell r="I155" t="str">
            <v>B2</v>
          </cell>
        </row>
        <row r="156">
          <cell r="D156" t="str">
            <v>PHUM_LAR_INN</v>
          </cell>
          <cell r="E156">
            <v>13.61655</v>
          </cell>
          <cell r="F156">
            <v>106.87529000000001</v>
          </cell>
          <cell r="G156" t="str">
            <v>ALU/ZTE</v>
          </cell>
          <cell r="H156" t="str">
            <v>Ratanak Kiri</v>
          </cell>
          <cell r="I156" t="str">
            <v>B2</v>
          </cell>
        </row>
        <row r="157">
          <cell r="D157" t="str">
            <v>RATANAKIRI</v>
          </cell>
          <cell r="E157">
            <v>13.73451</v>
          </cell>
          <cell r="F157">
            <v>106.96731</v>
          </cell>
          <cell r="G157" t="str">
            <v>HW</v>
          </cell>
          <cell r="H157" t="str">
            <v>Ratanak Kiri</v>
          </cell>
          <cell r="I157" t="str">
            <v>B2</v>
          </cell>
        </row>
        <row r="158">
          <cell r="D158" t="str">
            <v>TA_ANG_KA_TE</v>
          </cell>
          <cell r="E158">
            <v>13.68388</v>
          </cell>
          <cell r="F158">
            <v>106.93813</v>
          </cell>
          <cell r="G158" t="str">
            <v>ALU/ZTE</v>
          </cell>
          <cell r="H158" t="str">
            <v>Ratanak Kiri</v>
          </cell>
          <cell r="I158" t="str">
            <v>B2</v>
          </cell>
        </row>
        <row r="159">
          <cell r="D159" t="str">
            <v>TRAPEANG_CHRES</v>
          </cell>
          <cell r="E159">
            <v>13.577629999999999</v>
          </cell>
          <cell r="F159">
            <v>106.76102</v>
          </cell>
          <cell r="G159" t="str">
            <v>ALU/ZTE</v>
          </cell>
          <cell r="H159" t="str">
            <v>Ratanak Kiri</v>
          </cell>
          <cell r="I159" t="str">
            <v>B2</v>
          </cell>
        </row>
        <row r="160">
          <cell r="D160" t="str">
            <v>TRAPEANG_KRAHAM</v>
          </cell>
          <cell r="E160">
            <v>13.545389999999999</v>
          </cell>
          <cell r="F160">
            <v>106.68711</v>
          </cell>
          <cell r="G160" t="str">
            <v>ALU/ZTE</v>
          </cell>
          <cell r="H160" t="str">
            <v>Ratanak Kiri</v>
          </cell>
          <cell r="I160" t="str">
            <v>B2</v>
          </cell>
        </row>
        <row r="161">
          <cell r="D161" t="str">
            <v>TRR001</v>
          </cell>
          <cell r="E161">
            <v>13.734496999999999</v>
          </cell>
          <cell r="F161">
            <v>106.980547</v>
          </cell>
          <cell r="G161" t="str">
            <v>HW</v>
          </cell>
          <cell r="H161" t="str">
            <v>Ratanak Kiri</v>
          </cell>
          <cell r="I161" t="str">
            <v>B2</v>
          </cell>
        </row>
        <row r="162">
          <cell r="D162" t="str">
            <v>CHUM_RUMBEISROK</v>
          </cell>
          <cell r="E162">
            <v>13.621700000000001</v>
          </cell>
          <cell r="F162">
            <v>107.07585</v>
          </cell>
          <cell r="G162" t="str">
            <v>ALU/ZTE</v>
          </cell>
          <cell r="H162" t="str">
            <v>Ratanak Kiri</v>
          </cell>
          <cell r="I162" t="str">
            <v>B2</v>
          </cell>
        </row>
        <row r="163">
          <cell r="D163" t="str">
            <v>KACHUT</v>
          </cell>
          <cell r="E163">
            <v>13.864599999999999</v>
          </cell>
          <cell r="F163">
            <v>107.29794</v>
          </cell>
          <cell r="G163" t="str">
            <v>ALU/ZTE</v>
          </cell>
          <cell r="H163" t="str">
            <v>Ratanak Kiri</v>
          </cell>
          <cell r="I163" t="str">
            <v>B2</v>
          </cell>
        </row>
        <row r="164">
          <cell r="D164" t="str">
            <v>LUE_KHOUN</v>
          </cell>
          <cell r="E164">
            <v>13.750260000000001</v>
          </cell>
          <cell r="F164">
            <v>107.24964</v>
          </cell>
          <cell r="G164" t="str">
            <v>ALU/ZTE</v>
          </cell>
          <cell r="H164" t="str">
            <v>Ratanak Kiri</v>
          </cell>
          <cell r="I164" t="str">
            <v>B2</v>
          </cell>
        </row>
        <row r="165">
          <cell r="D165" t="str">
            <v>PHUM_CHAK</v>
          </cell>
          <cell r="E165">
            <v>13.709899999999999</v>
          </cell>
          <cell r="F165">
            <v>107.11837</v>
          </cell>
          <cell r="G165" t="str">
            <v>ALU/ZTE</v>
          </cell>
          <cell r="H165" t="str">
            <v>Ratanak Kiri</v>
          </cell>
          <cell r="I165" t="str">
            <v>B2</v>
          </cell>
        </row>
        <row r="166">
          <cell r="D166" t="str">
            <v>PHUM_KAK</v>
          </cell>
          <cell r="E166">
            <v>13.70687</v>
          </cell>
          <cell r="F166">
            <v>107.23584</v>
          </cell>
          <cell r="G166" t="str">
            <v>ALU/ZTE</v>
          </cell>
          <cell r="H166" t="str">
            <v>Ratanak Kiri</v>
          </cell>
          <cell r="I166" t="str">
            <v>B2</v>
          </cell>
        </row>
        <row r="167">
          <cell r="D167" t="str">
            <v>PHUM_LUNG_KHUNG</v>
          </cell>
          <cell r="E167">
            <v>13.660450000000001</v>
          </cell>
          <cell r="F167">
            <v>107.14717</v>
          </cell>
          <cell r="G167" t="str">
            <v>ALU/ZTE</v>
          </cell>
          <cell r="H167" t="str">
            <v>Ratanak Kiri</v>
          </cell>
          <cell r="I167" t="str">
            <v>B2</v>
          </cell>
        </row>
        <row r="168">
          <cell r="D168" t="str">
            <v>LAMINH</v>
          </cell>
          <cell r="E168">
            <v>13.68242</v>
          </cell>
          <cell r="F168">
            <v>107.20175999999999</v>
          </cell>
          <cell r="G168" t="str">
            <v>ALU/ZTE</v>
          </cell>
          <cell r="H168" t="str">
            <v>Ratanak Kiri</v>
          </cell>
          <cell r="I168" t="str">
            <v>B2</v>
          </cell>
        </row>
        <row r="169">
          <cell r="D169" t="str">
            <v>OR_YADAV</v>
          </cell>
          <cell r="E169">
            <v>13.67076</v>
          </cell>
          <cell r="F169">
            <v>107.34857</v>
          </cell>
          <cell r="G169" t="str">
            <v>ALU/ZTE</v>
          </cell>
          <cell r="H169" t="str">
            <v>Ratanak Kiri</v>
          </cell>
          <cell r="I169" t="str">
            <v>B2</v>
          </cell>
        </row>
        <row r="170">
          <cell r="D170" t="str">
            <v>PHUM_PRILL</v>
          </cell>
          <cell r="E170">
            <v>13.630800000000001</v>
          </cell>
          <cell r="F170">
            <v>107.29900000000001</v>
          </cell>
          <cell r="G170" t="str">
            <v>ALU/ZTE</v>
          </cell>
          <cell r="H170" t="str">
            <v>Ratanak Kiri</v>
          </cell>
          <cell r="I170" t="str">
            <v>B2</v>
          </cell>
        </row>
        <row r="171">
          <cell r="D171" t="str">
            <v>POK_THOM</v>
          </cell>
          <cell r="E171">
            <v>13.75183</v>
          </cell>
          <cell r="F171">
            <v>107.42740999999999</v>
          </cell>
          <cell r="G171" t="str">
            <v>ALU/ZTE</v>
          </cell>
          <cell r="H171" t="str">
            <v>Ratanak Kiri</v>
          </cell>
          <cell r="I171" t="str">
            <v>B2</v>
          </cell>
        </row>
        <row r="172">
          <cell r="D172" t="str">
            <v>SE_SAN</v>
          </cell>
          <cell r="E172">
            <v>13.765040000000001</v>
          </cell>
          <cell r="F172">
            <v>107.48593</v>
          </cell>
          <cell r="G172" t="str">
            <v>ALU/ZTE</v>
          </cell>
          <cell r="H172" t="str">
            <v>Ratanak Kiri</v>
          </cell>
          <cell r="I172" t="str">
            <v>B2</v>
          </cell>
        </row>
        <row r="173">
          <cell r="D173" t="str">
            <v>DAOH_KRAMOM</v>
          </cell>
          <cell r="E173">
            <v>12.462199999999999</v>
          </cell>
          <cell r="F173">
            <v>107.18482</v>
          </cell>
          <cell r="G173" t="str">
            <v>HW</v>
          </cell>
          <cell r="H173" t="str">
            <v>Mondul Kiri</v>
          </cell>
          <cell r="I173" t="str">
            <v>B2</v>
          </cell>
        </row>
        <row r="174">
          <cell r="D174" t="str">
            <v>KEO_SEYMA</v>
          </cell>
          <cell r="E174">
            <v>12.10665</v>
          </cell>
          <cell r="F174">
            <v>106.88352</v>
          </cell>
          <cell r="G174" t="str">
            <v>ALU/ZTE</v>
          </cell>
          <cell r="H174" t="str">
            <v>Mondul Kiri</v>
          </cell>
          <cell r="I174" t="str">
            <v>B1</v>
          </cell>
        </row>
        <row r="175">
          <cell r="D175" t="str">
            <v>LAUKA</v>
          </cell>
          <cell r="E175">
            <v>12.50033</v>
          </cell>
          <cell r="F175">
            <v>107.16895</v>
          </cell>
          <cell r="G175" t="str">
            <v>ALU/ZTE</v>
          </cell>
          <cell r="H175" t="str">
            <v>Mondul Kiri</v>
          </cell>
          <cell r="I175" t="str">
            <v>B1</v>
          </cell>
        </row>
        <row r="176">
          <cell r="D176" t="str">
            <v>MONDULKIRI</v>
          </cell>
          <cell r="E176">
            <v>12.446569999999999</v>
          </cell>
          <cell r="F176">
            <v>107.19828</v>
          </cell>
          <cell r="G176" t="str">
            <v>HW</v>
          </cell>
          <cell r="H176" t="str">
            <v>Mondul Kiri</v>
          </cell>
          <cell r="I176" t="str">
            <v>B2</v>
          </cell>
        </row>
        <row r="177">
          <cell r="D177" t="str">
            <v>SEN_MONOROM</v>
          </cell>
          <cell r="E177">
            <v>12.331580000000001</v>
          </cell>
          <cell r="F177">
            <v>107.14852</v>
          </cell>
          <cell r="G177" t="str">
            <v>ALU/ZTE</v>
          </cell>
          <cell r="H177" t="str">
            <v>Mondul Kiri</v>
          </cell>
          <cell r="I177" t="str">
            <v>B1</v>
          </cell>
        </row>
        <row r="178">
          <cell r="D178" t="str">
            <v>SRAE_PREAH</v>
          </cell>
          <cell r="E178">
            <v>12.18878</v>
          </cell>
          <cell r="F178">
            <v>106.87860999999999</v>
          </cell>
          <cell r="G178" t="str">
            <v>ALU/ZTE</v>
          </cell>
          <cell r="H178" t="str">
            <v>Mondul Kiri</v>
          </cell>
          <cell r="I178" t="str">
            <v>B1</v>
          </cell>
        </row>
        <row r="179">
          <cell r="D179" t="str">
            <v>SRE_KTHOM</v>
          </cell>
          <cell r="E179">
            <v>12.114000000000001</v>
          </cell>
          <cell r="F179">
            <v>106.79122</v>
          </cell>
          <cell r="G179" t="str">
            <v>ALU/ZTE</v>
          </cell>
          <cell r="H179" t="str">
            <v>Mondul Kiri</v>
          </cell>
          <cell r="I179" t="str">
            <v>B1</v>
          </cell>
        </row>
        <row r="180">
          <cell r="D180" t="str">
            <v>BUSRA</v>
          </cell>
          <cell r="E180">
            <v>12.5505</v>
          </cell>
          <cell r="F180">
            <v>107.42616</v>
          </cell>
          <cell r="G180" t="str">
            <v>ALU/ZTE</v>
          </cell>
          <cell r="H180" t="str">
            <v>Mondul Kiri</v>
          </cell>
          <cell r="I180" t="str">
            <v>B1</v>
          </cell>
        </row>
        <row r="181">
          <cell r="D181" t="str">
            <v>CHONG_PHANG</v>
          </cell>
          <cell r="E181">
            <v>12.77351</v>
          </cell>
          <cell r="F181">
            <v>107.15254</v>
          </cell>
          <cell r="G181" t="str">
            <v>ALU/ZTE</v>
          </cell>
          <cell r="H181" t="str">
            <v>Mondul Kiri</v>
          </cell>
          <cell r="I181" t="str">
            <v>B1</v>
          </cell>
        </row>
        <row r="182">
          <cell r="D182" t="str">
            <v>PU_CHREY_CHONG_PHANG</v>
          </cell>
          <cell r="E182">
            <v>12.67286</v>
          </cell>
          <cell r="F182">
            <v>107.23296000000001</v>
          </cell>
          <cell r="G182" t="str">
            <v>ALU/ZTE</v>
          </cell>
          <cell r="H182" t="str">
            <v>Mondul Kiri</v>
          </cell>
          <cell r="I182" t="str">
            <v>B1</v>
          </cell>
        </row>
        <row r="183">
          <cell r="D183" t="str">
            <v>PU_KROUCH</v>
          </cell>
          <cell r="E183">
            <v>12.53838</v>
          </cell>
          <cell r="F183">
            <v>107.31255</v>
          </cell>
          <cell r="G183" t="str">
            <v>ALU/ZTE</v>
          </cell>
          <cell r="H183" t="str">
            <v>Mondul Kiri</v>
          </cell>
          <cell r="I183" t="str">
            <v>B1</v>
          </cell>
        </row>
        <row r="184">
          <cell r="D184" t="str">
            <v>PU_LUNG</v>
          </cell>
          <cell r="E184">
            <v>12.48141</v>
          </cell>
          <cell r="F184">
            <v>107.24151999999999</v>
          </cell>
          <cell r="G184" t="str">
            <v>ALU/ZTE</v>
          </cell>
          <cell r="H184" t="str">
            <v>Mondul Kiri</v>
          </cell>
          <cell r="I184" t="str">
            <v>B1</v>
          </cell>
        </row>
        <row r="185">
          <cell r="D185" t="str">
            <v>TI_PRAM</v>
          </cell>
          <cell r="E185">
            <v>12.99907</v>
          </cell>
          <cell r="F185">
            <v>107.02021999999999</v>
          </cell>
          <cell r="G185" t="str">
            <v>ALU/ZTE</v>
          </cell>
          <cell r="H185" t="str">
            <v>Mondul Kiri</v>
          </cell>
          <cell r="I185" t="str">
            <v>B1</v>
          </cell>
        </row>
        <row r="186">
          <cell r="D186" t="str">
            <v>TOUL_PRING</v>
          </cell>
          <cell r="E186">
            <v>12.642810000000001</v>
          </cell>
          <cell r="F186">
            <v>107.21065</v>
          </cell>
          <cell r="G186" t="str">
            <v>ALU/ZTE</v>
          </cell>
          <cell r="H186" t="str">
            <v>Mondul Kiri</v>
          </cell>
          <cell r="I186" t="str">
            <v>B1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E2" t="str">
            <v>KD072</v>
          </cell>
          <cell r="F2" t="str">
            <v>Kandal</v>
          </cell>
          <cell r="G2" t="str">
            <v xml:space="preserve">ZTE Wireless+Eltek Power cabinet*2Battery+ZTE New MW </v>
          </cell>
          <cell r="H2">
            <v>11.413</v>
          </cell>
          <cell r="I2">
            <v>105.04300000000001</v>
          </cell>
          <cell r="J2" t="str">
            <v>New ZTW MW</v>
          </cell>
          <cell r="K2" t="str">
            <v>MW</v>
          </cell>
          <cell r="L2"/>
          <cell r="M2" t="str">
            <v xml:space="preserve">Do able </v>
          </cell>
        </row>
        <row r="3">
          <cell r="E3" t="str">
            <v>KDT116</v>
          </cell>
          <cell r="F3" t="str">
            <v>Kandal</v>
          </cell>
          <cell r="G3" t="str">
            <v xml:space="preserve">ZTE Wireless+Eltek Power cabinet*2Battery+ZTE New MW </v>
          </cell>
          <cell r="H3">
            <v>11.345700000000001</v>
          </cell>
          <cell r="I3">
            <v>105.035</v>
          </cell>
          <cell r="J3" t="str">
            <v>New ZTW MW</v>
          </cell>
          <cell r="K3" t="str">
            <v>MW</v>
          </cell>
          <cell r="L3"/>
          <cell r="M3" t="str">
            <v>FO readiness</v>
          </cell>
        </row>
        <row r="4">
          <cell r="E4" t="str">
            <v>TCE_KD038</v>
          </cell>
          <cell r="F4" t="str">
            <v>Kandal</v>
          </cell>
          <cell r="G4" t="str">
            <v xml:space="preserve">ZTE Wireless+Eltek Power cabinet*2Battery+ZTE New MW </v>
          </cell>
          <cell r="H4">
            <v>11.3711</v>
          </cell>
          <cell r="I4">
            <v>105.008</v>
          </cell>
          <cell r="J4" t="str">
            <v>New ZTW MW</v>
          </cell>
          <cell r="K4" t="str">
            <v>MW</v>
          </cell>
          <cell r="L4"/>
          <cell r="M4" t="str">
            <v xml:space="preserve">Do able </v>
          </cell>
        </row>
        <row r="5">
          <cell r="E5" t="str">
            <v>TCE_KD039</v>
          </cell>
          <cell r="F5" t="str">
            <v>Kandal</v>
          </cell>
          <cell r="G5" t="str">
            <v xml:space="preserve">ZTE Wireless+Eltek Power cabinet*2Battery+ZTE New MW </v>
          </cell>
          <cell r="H5">
            <v>11.360099999999999</v>
          </cell>
          <cell r="I5">
            <v>105.017</v>
          </cell>
          <cell r="J5" t="str">
            <v>New ZTW MW</v>
          </cell>
          <cell r="K5" t="str">
            <v>MW</v>
          </cell>
          <cell r="L5"/>
          <cell r="M5" t="str">
            <v xml:space="preserve">Do able </v>
          </cell>
        </row>
        <row r="6">
          <cell r="E6" t="str">
            <v>TCE_KD022</v>
          </cell>
          <cell r="F6" t="str">
            <v>Kandal</v>
          </cell>
          <cell r="G6" t="str">
            <v xml:space="preserve">ZTE Wireless+Eltek Power cabinet*2Battery+ZTE New MW </v>
          </cell>
          <cell r="H6">
            <v>11.456300000000001</v>
          </cell>
          <cell r="I6">
            <v>105.05200000000001</v>
          </cell>
          <cell r="J6" t="str">
            <v>New ZTW MW</v>
          </cell>
          <cell r="K6" t="str">
            <v>MW</v>
          </cell>
          <cell r="L6"/>
          <cell r="M6" t="str">
            <v xml:space="preserve">Do able </v>
          </cell>
        </row>
        <row r="7">
          <cell r="E7" t="str">
            <v>KDT117</v>
          </cell>
          <cell r="F7" t="str">
            <v>Kandal</v>
          </cell>
          <cell r="G7" t="str">
            <v xml:space="preserve">ZTE Wireless+Eltek Power cabinet*2Battery+ZTE New MW </v>
          </cell>
          <cell r="H7">
            <v>11.2941</v>
          </cell>
          <cell r="I7">
            <v>105.03400000000001</v>
          </cell>
          <cell r="J7" t="str">
            <v>New ZTW MW</v>
          </cell>
          <cell r="K7" t="str">
            <v>MW</v>
          </cell>
          <cell r="L7"/>
          <cell r="M7" t="str">
            <v xml:space="preserve">Do able </v>
          </cell>
        </row>
        <row r="8">
          <cell r="E8" t="str">
            <v>TCE_BB025</v>
          </cell>
          <cell r="F8" t="str">
            <v>Battambang</v>
          </cell>
          <cell r="G8" t="str">
            <v>ZTE Wireless+Eltek Power cabinet*2Battery+IPRAN(ZTE)</v>
          </cell>
          <cell r="H8">
            <v>13.091100000000001</v>
          </cell>
          <cell r="I8">
            <v>103.18899999999999</v>
          </cell>
          <cell r="J8" t="str">
            <v>ZXR10 M6000-2S6</v>
          </cell>
          <cell r="K8" t="str">
            <v>FO</v>
          </cell>
          <cell r="L8" t="str">
            <v>BTB_AGG_MF3</v>
          </cell>
          <cell r="M8" t="str">
            <v>FO readiness</v>
          </cell>
        </row>
        <row r="9">
          <cell r="E9" t="str">
            <v>KDT115</v>
          </cell>
          <cell r="F9" t="str">
            <v>Kandal</v>
          </cell>
          <cell r="G9" t="str">
            <v>ZTE Wireless+Eltek Power cabinet*2Battery+IPRAN(ZTE)</v>
          </cell>
          <cell r="H9">
            <v>11.455</v>
          </cell>
          <cell r="I9">
            <v>105.032</v>
          </cell>
          <cell r="J9" t="str">
            <v>ZXCTN 6120H-S</v>
          </cell>
          <cell r="K9" t="str">
            <v>FO</v>
          </cell>
          <cell r="L9" t="str">
            <v>SVAY_ROLOM_ACC_RING1</v>
          </cell>
          <cell r="M9" t="str">
            <v>FO readiness</v>
          </cell>
        </row>
        <row r="10">
          <cell r="E10" t="str">
            <v>TCE_KD019</v>
          </cell>
          <cell r="F10" t="str">
            <v>Kandal</v>
          </cell>
          <cell r="G10" t="str">
            <v>ZTE Wireless+Eltek Power cabinet*2Battery+IPRAN(ZTE)</v>
          </cell>
          <cell r="H10">
            <v>11.4947</v>
          </cell>
          <cell r="I10">
            <v>105.045</v>
          </cell>
          <cell r="J10" t="str">
            <v>ZXCTN 6120H-S</v>
          </cell>
          <cell r="K10" t="str">
            <v>FO</v>
          </cell>
          <cell r="L10" t="str">
            <v>KIENSVAY_ACC_RING1</v>
          </cell>
          <cell r="M10" t="str">
            <v>FO readiness</v>
          </cell>
        </row>
        <row r="11">
          <cell r="E11" t="str">
            <v>TCE_KD018</v>
          </cell>
          <cell r="F11" t="str">
            <v>Kandal</v>
          </cell>
          <cell r="G11" t="str">
            <v>ZTE Wireless+Eltek Power cabinet*2Battery+IPRAN(ZTE)</v>
          </cell>
          <cell r="H11">
            <v>11.513199999999999</v>
          </cell>
          <cell r="I11">
            <v>105.062</v>
          </cell>
          <cell r="J11" t="str">
            <v>ZXCTN 6120H-S</v>
          </cell>
          <cell r="K11" t="str">
            <v>FO</v>
          </cell>
          <cell r="L11" t="str">
            <v>KIENSVAY_ACC_RING1</v>
          </cell>
          <cell r="M11" t="str">
            <v>FO readiness</v>
          </cell>
        </row>
        <row r="12">
          <cell r="E12" t="str">
            <v>KD246</v>
          </cell>
          <cell r="F12" t="str">
            <v>Kandal</v>
          </cell>
          <cell r="G12" t="str">
            <v>ZTE Wireless+Eltek Power cabinet*2Battery+IPRAN(Huawei)</v>
          </cell>
          <cell r="H12">
            <v>11.4626</v>
          </cell>
          <cell r="I12">
            <v>104.96</v>
          </cell>
          <cell r="J12" t="str">
            <v>ATN910D-A</v>
          </cell>
          <cell r="K12" t="str">
            <v>FO - Insertion</v>
          </cell>
          <cell r="L12" t="str">
            <v>PPMAR46</v>
          </cell>
          <cell r="M12" t="str">
            <v>FO readiness</v>
          </cell>
        </row>
        <row r="13">
          <cell r="E13" t="str">
            <v>KDT017</v>
          </cell>
          <cell r="F13" t="str">
            <v>Kandal</v>
          </cell>
          <cell r="G13" t="str">
            <v>ZTE Wireless+Eltek Power cabinet*2Battery+MW Redeploy</v>
          </cell>
          <cell r="H13">
            <v>11.371912</v>
          </cell>
          <cell r="I13">
            <v>104.883292</v>
          </cell>
          <cell r="J13" t="str">
            <v>ZTE MW Redeploy</v>
          </cell>
          <cell r="K13" t="str">
            <v>MW</v>
          </cell>
          <cell r="L13"/>
          <cell r="M13" t="str">
            <v xml:space="preserve">Do able </v>
          </cell>
        </row>
        <row r="14">
          <cell r="E14" t="str">
            <v>TCE_KD024</v>
          </cell>
          <cell r="F14" t="str">
            <v>Kandal</v>
          </cell>
          <cell r="G14" t="str">
            <v>Nokia Wireless+Elteck Power cabinet *2Battery+ ZTE New MW</v>
          </cell>
          <cell r="H14">
            <v>11.053932</v>
          </cell>
          <cell r="I14">
            <v>105.06366</v>
          </cell>
          <cell r="J14" t="str">
            <v>New ZTW MW</v>
          </cell>
          <cell r="K14" t="str">
            <v>MW</v>
          </cell>
          <cell r="L14"/>
          <cell r="M14" t="str">
            <v xml:space="preserve">Do able </v>
          </cell>
        </row>
        <row r="15">
          <cell r="E15" t="str">
            <v>TCE_KD029</v>
          </cell>
          <cell r="F15" t="str">
            <v>Kandal</v>
          </cell>
          <cell r="G15" t="str">
            <v>Nokia Wireless+Elteck Power cabinet *2Battery+ ZTE New MW</v>
          </cell>
          <cell r="H15">
            <v>11.469189</v>
          </cell>
          <cell r="I15">
            <v>105.171305</v>
          </cell>
          <cell r="J15" t="str">
            <v>New ZTW MW</v>
          </cell>
          <cell r="K15" t="str">
            <v>MW</v>
          </cell>
          <cell r="L15"/>
          <cell r="M15" t="str">
            <v xml:space="preserve">Do able </v>
          </cell>
        </row>
        <row r="16">
          <cell r="E16" t="str">
            <v>TKD041</v>
          </cell>
          <cell r="F16" t="str">
            <v>Kandal</v>
          </cell>
          <cell r="G16" t="str">
            <v>Nokia Wireless+Elteck Power cabinet *2Battery+ ZTE New MW</v>
          </cell>
          <cell r="H16">
            <v>11.677692</v>
          </cell>
          <cell r="I16">
            <v>104.794569</v>
          </cell>
          <cell r="J16" t="str">
            <v>New ZTW MW</v>
          </cell>
          <cell r="K16" t="str">
            <v>FO</v>
          </cell>
          <cell r="L16"/>
          <cell r="M16" t="str">
            <v xml:space="preserve">Do able </v>
          </cell>
        </row>
        <row r="17">
          <cell r="E17" t="str">
            <v>TCE_KD027</v>
          </cell>
          <cell r="F17" t="str">
            <v>Kandal</v>
          </cell>
          <cell r="G17" t="str">
            <v>Nokia Wireless+Elteck Power cabinet *2Battery+ ZTE New MW</v>
          </cell>
          <cell r="H17">
            <v>11.139263</v>
          </cell>
          <cell r="I17">
            <v>105.224707</v>
          </cell>
          <cell r="J17" t="str">
            <v>New ZTW MW</v>
          </cell>
          <cell r="K17" t="str">
            <v>MW</v>
          </cell>
          <cell r="L17"/>
          <cell r="M17" t="str">
            <v xml:space="preserve">Do able </v>
          </cell>
        </row>
        <row r="18">
          <cell r="E18" t="str">
            <v>TCE_KD013</v>
          </cell>
          <cell r="F18" t="str">
            <v>Kandal</v>
          </cell>
          <cell r="G18" t="str">
            <v>Nokia Wireless+Elteck Power cabinet *2Battery+ ZTE New MW</v>
          </cell>
          <cell r="H18">
            <v>11.660102999999999</v>
          </cell>
          <cell r="I18">
            <v>105.067469</v>
          </cell>
          <cell r="J18" t="str">
            <v>New ZTW MW</v>
          </cell>
          <cell r="K18" t="str">
            <v>MW</v>
          </cell>
          <cell r="L18"/>
          <cell r="M18" t="str">
            <v xml:space="preserve">Do able </v>
          </cell>
        </row>
        <row r="19">
          <cell r="E19" t="str">
            <v>TCE_KD032</v>
          </cell>
          <cell r="F19" t="str">
            <v>Kandal</v>
          </cell>
          <cell r="G19" t="str">
            <v>Nokia Wireless+Elteck Power cabinet *2Battery+ ZTE New MW</v>
          </cell>
          <cell r="H19">
            <v>11.452249</v>
          </cell>
          <cell r="I19">
            <v>105.257876</v>
          </cell>
          <cell r="J19" t="str">
            <v>New ZTW MW</v>
          </cell>
          <cell r="K19" t="str">
            <v>MW</v>
          </cell>
          <cell r="L19"/>
          <cell r="M19" t="str">
            <v xml:space="preserve">Do able </v>
          </cell>
        </row>
        <row r="20">
          <cell r="E20" t="str">
            <v>TCE_KD023</v>
          </cell>
          <cell r="F20" t="str">
            <v>Kandal</v>
          </cell>
          <cell r="G20" t="str">
            <v>Nokia Wireless+Elteck Power cabinet *2Battery+ ZTE New MW</v>
          </cell>
          <cell r="H20">
            <v>11.233248</v>
          </cell>
          <cell r="I20">
            <v>105.04179499999999</v>
          </cell>
          <cell r="J20" t="str">
            <v>New ZTW MW</v>
          </cell>
          <cell r="K20" t="str">
            <v>MW</v>
          </cell>
          <cell r="L20"/>
          <cell r="M20" t="str">
            <v xml:space="preserve">Do able </v>
          </cell>
        </row>
        <row r="21">
          <cell r="E21" t="str">
            <v>KD108SE</v>
          </cell>
          <cell r="F21" t="str">
            <v>Kandal</v>
          </cell>
          <cell r="G21" t="str">
            <v>Nokia Wireless+Elteck Power cabinet *2Battery+ ZTE New MW</v>
          </cell>
          <cell r="H21">
            <v>11.178710000000001</v>
          </cell>
          <cell r="I21">
            <v>105.0766</v>
          </cell>
          <cell r="J21" t="str">
            <v>New ZTW MW</v>
          </cell>
          <cell r="K21" t="str">
            <v>MW</v>
          </cell>
          <cell r="L21"/>
          <cell r="M21" t="str">
            <v xml:space="preserve">Do able </v>
          </cell>
        </row>
        <row r="22">
          <cell r="E22" t="str">
            <v>TKT083</v>
          </cell>
          <cell r="F22" t="str">
            <v>Takeo</v>
          </cell>
          <cell r="G22" t="str">
            <v>Nokia Wireless+Elteck Power cabinet *2Battery+ ZTE New MW</v>
          </cell>
          <cell r="H22">
            <v>11.1211</v>
          </cell>
          <cell r="I22">
            <v>104.94052000000001</v>
          </cell>
          <cell r="J22" t="str">
            <v>New ZTW MW</v>
          </cell>
          <cell r="K22" t="str">
            <v>MW</v>
          </cell>
          <cell r="L22"/>
          <cell r="M22" t="str">
            <v xml:space="preserve">Do able </v>
          </cell>
        </row>
        <row r="23">
          <cell r="E23" t="str">
            <v>KD044SE</v>
          </cell>
          <cell r="F23" t="str">
            <v>Kandal</v>
          </cell>
          <cell r="G23" t="str">
            <v>Nokia Wireless+Elteck Power cabinet *2Battery+ ZTE New MW</v>
          </cell>
          <cell r="H23">
            <v>11.303089999999999</v>
          </cell>
          <cell r="I23">
            <v>104.9684</v>
          </cell>
          <cell r="J23" t="str">
            <v>New ZTW MW</v>
          </cell>
          <cell r="K23" t="str">
            <v>MW</v>
          </cell>
          <cell r="L23"/>
          <cell r="M23" t="str">
            <v xml:space="preserve">Do able </v>
          </cell>
        </row>
        <row r="24">
          <cell r="E24" t="str">
            <v>TKT059</v>
          </cell>
          <cell r="F24" t="str">
            <v>Takeo</v>
          </cell>
          <cell r="G24" t="str">
            <v>Nokia Wireless+Elteck Power cabinet *2Battery+ ZTE New MW</v>
          </cell>
          <cell r="H24">
            <v>11.062071</v>
          </cell>
          <cell r="I24">
            <v>104.882043</v>
          </cell>
          <cell r="J24" t="str">
            <v>New ZTW MW</v>
          </cell>
          <cell r="K24" t="str">
            <v>MW</v>
          </cell>
          <cell r="L24"/>
          <cell r="M24" t="str">
            <v xml:space="preserve">Do able </v>
          </cell>
        </row>
        <row r="25">
          <cell r="E25" t="str">
            <v>KDT014</v>
          </cell>
          <cell r="F25" t="str">
            <v>Kandal</v>
          </cell>
          <cell r="G25" t="str">
            <v>Nokia Wireless+Elteck Power cabinet *2Battery+ ZTE New MW</v>
          </cell>
          <cell r="H25">
            <v>11.428981</v>
          </cell>
          <cell r="I25">
            <v>104.674539</v>
          </cell>
          <cell r="J25" t="str">
            <v>New ZTW MW</v>
          </cell>
          <cell r="K25" t="str">
            <v>MW</v>
          </cell>
          <cell r="L25"/>
          <cell r="M25" t="str">
            <v xml:space="preserve">Do able </v>
          </cell>
        </row>
        <row r="26">
          <cell r="E26" t="str">
            <v>KD268</v>
          </cell>
          <cell r="F26" t="str">
            <v>Kandal</v>
          </cell>
          <cell r="G26" t="str">
            <v>Nokia Wireless+Elteck Power cabinet *2Battery+ ZTE New MW</v>
          </cell>
          <cell r="H26">
            <v>11.090769999999999</v>
          </cell>
          <cell r="I26">
            <v>105.1893</v>
          </cell>
          <cell r="J26" t="str">
            <v>New ZTW MW</v>
          </cell>
          <cell r="K26" t="str">
            <v>MW</v>
          </cell>
          <cell r="L26"/>
          <cell r="M26" t="str">
            <v xml:space="preserve">Do able </v>
          </cell>
        </row>
        <row r="27">
          <cell r="E27" t="str">
            <v>KCT086</v>
          </cell>
          <cell r="F27" t="str">
            <v>Kandal</v>
          </cell>
          <cell r="G27" t="str">
            <v>Nokia Wireless+Elteck Power cabinet *2Battery+ ZTE New MW</v>
          </cell>
          <cell r="H27">
            <v>11.863707</v>
          </cell>
          <cell r="I27">
            <v>105.016006</v>
          </cell>
          <cell r="J27" t="str">
            <v>New ZTW MW</v>
          </cell>
          <cell r="K27" t="str">
            <v>MW</v>
          </cell>
          <cell r="L27"/>
          <cell r="M27" t="str">
            <v xml:space="preserve">Do able </v>
          </cell>
        </row>
        <row r="28">
          <cell r="E28" t="str">
            <v>TKS003</v>
          </cell>
          <cell r="F28" t="str">
            <v>Kampong Speu</v>
          </cell>
          <cell r="G28" t="str">
            <v>Nokia Wireless+Elteck Power cabinet *2Battery+ ZTE New MW</v>
          </cell>
          <cell r="H28">
            <v>11.566303</v>
          </cell>
          <cell r="I28">
            <v>104.362037</v>
          </cell>
          <cell r="J28" t="str">
            <v>New ZTW MW</v>
          </cell>
          <cell r="K28" t="str">
            <v>MW</v>
          </cell>
          <cell r="L28"/>
          <cell r="M28" t="str">
            <v xml:space="preserve">Do able </v>
          </cell>
        </row>
        <row r="29">
          <cell r="E29" t="str">
            <v>PP400</v>
          </cell>
          <cell r="F29" t="str">
            <v>Kandal</v>
          </cell>
          <cell r="G29" t="str">
            <v>Nokia Wireless+Elteck Power cabinet *2Battery+IPRAN(Huawei)</v>
          </cell>
          <cell r="H29">
            <v>11.509919999999999</v>
          </cell>
          <cell r="I29">
            <v>104.7641</v>
          </cell>
          <cell r="J29" t="str">
            <v>ATN910C-G</v>
          </cell>
          <cell r="K29" t="str">
            <v>FO - Insertion</v>
          </cell>
          <cell r="L29" t="str">
            <v>PPSEZ Ring</v>
          </cell>
          <cell r="M29" t="str">
            <v>FO readiness</v>
          </cell>
        </row>
        <row r="30">
          <cell r="E30" t="str">
            <v>PP827</v>
          </cell>
          <cell r="F30" t="str">
            <v>Kandal</v>
          </cell>
          <cell r="G30" t="str">
            <v>Nokia Wireless+Elteck Power cabinet *2Battery+IPRAN(Huawei)</v>
          </cell>
          <cell r="H30">
            <v>11.497249999999999</v>
          </cell>
          <cell r="I30">
            <v>104.7658</v>
          </cell>
          <cell r="J30" t="str">
            <v>ATN910C-G</v>
          </cell>
          <cell r="K30" t="str">
            <v>FO - Insertion</v>
          </cell>
          <cell r="L30" t="str">
            <v>PPSEZ Ring</v>
          </cell>
          <cell r="M30" t="str">
            <v>FO readiness</v>
          </cell>
        </row>
        <row r="31">
          <cell r="E31" t="str">
            <v>PPB134</v>
          </cell>
          <cell r="F31" t="str">
            <v>Kandal</v>
          </cell>
          <cell r="G31" t="str">
            <v>Nokia Wireless+Elteck Power cabinet *2Battery+IPRAN(Huawei)</v>
          </cell>
          <cell r="H31">
            <v>11.535818000000001</v>
          </cell>
          <cell r="I31">
            <v>104.758394</v>
          </cell>
          <cell r="J31" t="str">
            <v>ATN910C-G</v>
          </cell>
          <cell r="K31" t="str">
            <v>FO - Insertion</v>
          </cell>
          <cell r="L31" t="str">
            <v>PPMAR116</v>
          </cell>
          <cell r="M31" t="str">
            <v>FO readiness</v>
          </cell>
        </row>
        <row r="32">
          <cell r="E32" t="str">
            <v>TCE_KD025</v>
          </cell>
          <cell r="F32" t="str">
            <v>Kandal</v>
          </cell>
          <cell r="G32" t="str">
            <v>Nokia Wireless+Elteck Power cabinet *2Battery+IPRAN(ZTE)</v>
          </cell>
          <cell r="H32">
            <v>11.107863</v>
          </cell>
          <cell r="I32">
            <v>105.064582</v>
          </cell>
          <cell r="J32" t="str">
            <v>ZXCTN 6120H-S</v>
          </cell>
          <cell r="K32" t="str">
            <v>FO</v>
          </cell>
          <cell r="L32" t="str">
            <v>SAMPONG_LEU_ACC_RING1</v>
          </cell>
          <cell r="M32" t="str">
            <v>FO readiness</v>
          </cell>
        </row>
        <row r="33">
          <cell r="E33" t="str">
            <v>TCE_KD026</v>
          </cell>
          <cell r="F33" t="str">
            <v>Kandal</v>
          </cell>
          <cell r="G33" t="str">
            <v>Nokia Wireless+Elteck Power cabinet *2Battery+IPRAN(ZTE)</v>
          </cell>
          <cell r="H33">
            <v>11.160746</v>
          </cell>
          <cell r="I33">
            <v>105.061769</v>
          </cell>
          <cell r="J33" t="str">
            <v>ZXCTN 6120H-S</v>
          </cell>
          <cell r="K33" t="str">
            <v>FO</v>
          </cell>
          <cell r="L33" t="str">
            <v>SAMPONG_LEU_ACC_RING1</v>
          </cell>
          <cell r="M33" t="str">
            <v>FO readiness</v>
          </cell>
        </row>
        <row r="34">
          <cell r="E34" t="str">
            <v>TBT001</v>
          </cell>
          <cell r="F34" t="str">
            <v>Tboung khmum</v>
          </cell>
          <cell r="G34" t="str">
            <v>Nokia Wireless+Elteck Power cabinet *2Battery+IPRAN(ZTE)</v>
          </cell>
          <cell r="H34">
            <v>11.9124</v>
          </cell>
          <cell r="I34">
            <v>105.624</v>
          </cell>
          <cell r="J34" t="str">
            <v>ZXR10 M6000-2S6</v>
          </cell>
          <cell r="K34" t="str">
            <v>FO</v>
          </cell>
          <cell r="L34" t="str">
            <v>SOUNG_AGG_MF1</v>
          </cell>
          <cell r="M34" t="str">
            <v>FO readiness</v>
          </cell>
        </row>
        <row r="35">
          <cell r="E35" t="str">
            <v>TTK002</v>
          </cell>
          <cell r="F35" t="str">
            <v>Tboung khmum</v>
          </cell>
          <cell r="G35" t="str">
            <v>Nokia Wireless+Elteck Power cabinet *2Battery+IPRAN(ZTE)</v>
          </cell>
          <cell r="H35">
            <v>11.904</v>
          </cell>
          <cell r="I35">
            <v>105.658</v>
          </cell>
          <cell r="J35" t="str">
            <v>ZXR10 M6000-2S6</v>
          </cell>
          <cell r="K35" t="str">
            <v>FO</v>
          </cell>
          <cell r="L35" t="str">
            <v>SOUNG_AGG_MF1</v>
          </cell>
          <cell r="M35" t="str">
            <v>FO readiness</v>
          </cell>
        </row>
        <row r="36">
          <cell r="E36" t="str">
            <v>TKT087</v>
          </cell>
          <cell r="F36" t="str">
            <v>Takeo</v>
          </cell>
          <cell r="G36" t="str">
            <v>Nokia Wireless+Elteck Power cabinet *2Battery+IPRAN(ZTE)</v>
          </cell>
          <cell r="H36">
            <v>11.101100000000001</v>
          </cell>
          <cell r="I36">
            <v>104.685</v>
          </cell>
          <cell r="J36" t="str">
            <v>ZXR10 M6000-2S6</v>
          </cell>
          <cell r="K36" t="str">
            <v>FO</v>
          </cell>
          <cell r="L36" t="str">
            <v>THNAL_BAT_AGG_RING1</v>
          </cell>
          <cell r="M36" t="str">
            <v>FO readiness</v>
          </cell>
        </row>
        <row r="37">
          <cell r="E37" t="str">
            <v>TKT086</v>
          </cell>
          <cell r="F37" t="str">
            <v>Takeo</v>
          </cell>
          <cell r="G37" t="str">
            <v>Nokia Wireless+Elteck Power cabinet *2Battery+IPRAN(ZTE)</v>
          </cell>
          <cell r="H37">
            <v>11.107799999999999</v>
          </cell>
          <cell r="I37">
            <v>104.72499999999999</v>
          </cell>
          <cell r="J37" t="str">
            <v>ZXR10 M6000-2S6</v>
          </cell>
          <cell r="K37" t="str">
            <v>FO</v>
          </cell>
          <cell r="L37" t="str">
            <v>THNAL_BAT_AGG_RING1</v>
          </cell>
          <cell r="M37" t="str">
            <v>FO readiness</v>
          </cell>
        </row>
        <row r="38">
          <cell r="E38" t="str">
            <v>TTK003</v>
          </cell>
          <cell r="F38" t="str">
            <v>Tboung khmum</v>
          </cell>
          <cell r="G38" t="str">
            <v>Nokia Wireless+Elteck Power cabinet *2Battery+IPRAN(ZTE)</v>
          </cell>
          <cell r="H38">
            <v>11.922381</v>
          </cell>
          <cell r="I38">
            <v>105.64966800000001</v>
          </cell>
          <cell r="J38" t="str">
            <v>ZXR10 M6000-2S6</v>
          </cell>
          <cell r="K38" t="str">
            <v>FO</v>
          </cell>
          <cell r="L38" t="str">
            <v>SOUNG_AGG_MF1</v>
          </cell>
          <cell r="M38" t="str">
            <v>FO readiness</v>
          </cell>
        </row>
        <row r="39">
          <cell r="E39" t="str">
            <v>TCE_PP117</v>
          </cell>
          <cell r="F39" t="str">
            <v>Phnom Penh</v>
          </cell>
          <cell r="G39" t="str">
            <v>ZTE Wireless+Eltek Power cabinet*2Battery+MW Redeploy</v>
          </cell>
          <cell r="H39">
            <v>11.592693000000001</v>
          </cell>
          <cell r="I39">
            <v>104.754007</v>
          </cell>
          <cell r="J39" t="str">
            <v>ZTE MW Redeploy</v>
          </cell>
          <cell r="K39" t="str">
            <v>FO</v>
          </cell>
          <cell r="L39" t="str">
            <v>TUOL_LIEB_ACC_RING1</v>
          </cell>
          <cell r="M39" t="str">
            <v>FO readiness</v>
          </cell>
        </row>
        <row r="40">
          <cell r="E40" t="str">
            <v>GTK20</v>
          </cell>
          <cell r="F40" t="str">
            <v>Takeo</v>
          </cell>
          <cell r="G40" t="str">
            <v>ZTE Wireless+Eltek Power cabinet*2Battery+MW Redeploy</v>
          </cell>
          <cell r="H40">
            <v>10.854825</v>
          </cell>
          <cell r="I40">
            <v>104.821298</v>
          </cell>
          <cell r="J40" t="str">
            <v>ZTE MW Redeploy</v>
          </cell>
          <cell r="K40" t="str">
            <v>MW</v>
          </cell>
          <cell r="L40"/>
          <cell r="M40" t="str">
            <v xml:space="preserve">Do able </v>
          </cell>
        </row>
        <row r="41">
          <cell r="E41" t="str">
            <v>TCE_PP164</v>
          </cell>
          <cell r="F41" t="str">
            <v>Phnom Penh</v>
          </cell>
          <cell r="G41" t="str">
            <v>Nokia Wireless+Elteck Power cabinet *2Battery+IPRAN(ZTE)</v>
          </cell>
          <cell r="H41">
            <v>11.588355</v>
          </cell>
          <cell r="I41">
            <v>104.804367</v>
          </cell>
          <cell r="J41" t="str">
            <v>ATN910C-G</v>
          </cell>
          <cell r="K41" t="str">
            <v>FO - Insertion</v>
          </cell>
          <cell r="L41" t="str">
            <v>PPMAR115</v>
          </cell>
          <cell r="M41" t="str">
            <v>FO readiness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0"/>
  <sheetViews>
    <sheetView workbookViewId="0">
      <selection activeCell="K155" sqref="K155"/>
    </sheetView>
  </sheetViews>
  <sheetFormatPr defaultRowHeight="14.4"/>
  <cols>
    <col min="1" max="1" width="9" bestFit="1" customWidth="1"/>
    <col min="2" max="2" width="13.109375" bestFit="1" customWidth="1"/>
    <col min="3" max="3" width="35.6640625" bestFit="1" customWidth="1"/>
    <col min="4" max="4" width="13.88671875" bestFit="1" customWidth="1"/>
    <col min="5" max="5" width="17.77734375" bestFit="1" customWidth="1"/>
    <col min="6" max="6" width="12.77734375" bestFit="1" customWidth="1"/>
    <col min="7" max="7" width="11.6640625" bestFit="1" customWidth="1"/>
    <col min="8" max="8" width="26" bestFit="1" customWidth="1"/>
    <col min="9" max="9" width="27" bestFit="1" customWidth="1"/>
    <col min="10" max="10" width="23" bestFit="1" customWidth="1"/>
    <col min="11" max="11" width="19.44140625" bestFit="1" customWidth="1"/>
    <col min="12" max="12" width="31.44140625" bestFit="1" customWidth="1"/>
  </cols>
  <sheetData>
    <row r="1" spans="1:12">
      <c r="A1" s="2" t="s">
        <v>0</v>
      </c>
      <c r="B1" s="2" t="s">
        <v>964</v>
      </c>
      <c r="C1" s="2" t="s">
        <v>1</v>
      </c>
      <c r="D1" s="2" t="s">
        <v>965</v>
      </c>
      <c r="E1" s="2" t="s">
        <v>2</v>
      </c>
      <c r="F1" s="2" t="s">
        <v>137</v>
      </c>
      <c r="G1" s="2" t="s">
        <v>136</v>
      </c>
      <c r="H1" s="9" t="s">
        <v>1808</v>
      </c>
      <c r="I1" s="9" t="s">
        <v>1418</v>
      </c>
      <c r="J1" s="9" t="s">
        <v>1420</v>
      </c>
      <c r="K1" s="15" t="s">
        <v>1810</v>
      </c>
      <c r="L1" s="9" t="s">
        <v>1851</v>
      </c>
    </row>
    <row r="2" spans="1:12" ht="15">
      <c r="A2" s="1">
        <v>1</v>
      </c>
      <c r="B2" s="1" t="s">
        <v>7</v>
      </c>
      <c r="C2" s="1" t="s">
        <v>63</v>
      </c>
      <c r="D2" s="1">
        <v>1234</v>
      </c>
      <c r="E2" s="1" t="s">
        <v>118</v>
      </c>
      <c r="F2" s="1">
        <v>103.863319</v>
      </c>
      <c r="G2" s="1">
        <v>13.3513</v>
      </c>
      <c r="H2" s="8">
        <v>45753</v>
      </c>
      <c r="I2" s="1" t="s">
        <v>128</v>
      </c>
      <c r="J2" s="1" t="str">
        <f>TEXT(H2,"mmmm")</f>
        <v>April</v>
      </c>
      <c r="K2" s="8">
        <v>45753</v>
      </c>
      <c r="L2" s="16"/>
    </row>
    <row r="3" spans="1:12" ht="15">
      <c r="A3" s="1">
        <v>2</v>
      </c>
      <c r="B3" s="1" t="s">
        <v>48</v>
      </c>
      <c r="C3" s="1" t="s">
        <v>103</v>
      </c>
      <c r="D3" s="1">
        <v>1059</v>
      </c>
      <c r="E3" s="1" t="s">
        <v>119</v>
      </c>
      <c r="F3" s="1">
        <v>104.91331889999999</v>
      </c>
      <c r="G3" s="1">
        <v>11.5640131</v>
      </c>
      <c r="H3" s="8">
        <v>45771</v>
      </c>
      <c r="I3" s="1" t="s">
        <v>130</v>
      </c>
      <c r="J3" s="1" t="str">
        <f t="shared" ref="J3:J66" si="0">TEXT(H3,"mmmm")</f>
        <v>April</v>
      </c>
      <c r="K3" s="8">
        <v>45767</v>
      </c>
      <c r="L3" s="1"/>
    </row>
    <row r="4" spans="1:12" ht="15">
      <c r="A4" s="1">
        <v>3</v>
      </c>
      <c r="B4" s="1" t="s">
        <v>18</v>
      </c>
      <c r="C4" s="1" t="s">
        <v>74</v>
      </c>
      <c r="D4" s="1">
        <v>1522</v>
      </c>
      <c r="E4" s="1" t="s">
        <v>118</v>
      </c>
      <c r="F4" s="1">
        <v>103.95426</v>
      </c>
      <c r="G4" s="1">
        <v>13.571009999999999</v>
      </c>
      <c r="H4" s="8">
        <v>45754</v>
      </c>
      <c r="I4" s="1" t="s">
        <v>129</v>
      </c>
      <c r="J4" s="1" t="str">
        <f t="shared" si="0"/>
        <v>April</v>
      </c>
      <c r="K4" s="8">
        <v>45754</v>
      </c>
      <c r="L4" s="16"/>
    </row>
    <row r="5" spans="1:12" ht="15">
      <c r="A5" s="1">
        <v>4</v>
      </c>
      <c r="B5" s="1" t="s">
        <v>49</v>
      </c>
      <c r="C5" s="1" t="s">
        <v>104</v>
      </c>
      <c r="D5" s="1">
        <v>1456</v>
      </c>
      <c r="E5" s="1" t="s">
        <v>119</v>
      </c>
      <c r="F5" s="1">
        <v>104.91369</v>
      </c>
      <c r="G5" s="1">
        <v>11.526859999999999</v>
      </c>
      <c r="H5" s="8">
        <v>45771</v>
      </c>
      <c r="I5" s="1" t="s">
        <v>130</v>
      </c>
      <c r="J5" s="1" t="str">
        <f t="shared" si="0"/>
        <v>April</v>
      </c>
      <c r="K5" s="8">
        <v>45766</v>
      </c>
      <c r="L5" s="1"/>
    </row>
    <row r="6" spans="1:12" ht="15">
      <c r="A6" s="1">
        <v>5</v>
      </c>
      <c r="B6" s="1" t="s">
        <v>36</v>
      </c>
      <c r="C6" s="1" t="s">
        <v>91</v>
      </c>
      <c r="D6" s="1">
        <v>3556</v>
      </c>
      <c r="E6" s="1" t="s">
        <v>118</v>
      </c>
      <c r="F6" s="1">
        <v>103.67447</v>
      </c>
      <c r="G6" s="1">
        <v>13.51609</v>
      </c>
      <c r="H6" s="8">
        <v>45755</v>
      </c>
      <c r="I6" s="1" t="s">
        <v>129</v>
      </c>
      <c r="J6" s="1" t="str">
        <f t="shared" si="0"/>
        <v>April</v>
      </c>
      <c r="K6" s="8">
        <v>45755</v>
      </c>
      <c r="L6" s="16"/>
    </row>
    <row r="7" spans="1:12" ht="15">
      <c r="A7" s="1">
        <v>6</v>
      </c>
      <c r="B7" s="1" t="s">
        <v>20</v>
      </c>
      <c r="C7" s="1" t="s">
        <v>76</v>
      </c>
      <c r="D7" s="1">
        <v>2024</v>
      </c>
      <c r="E7" s="1" t="s">
        <v>118</v>
      </c>
      <c r="F7" s="1">
        <v>103.84232</v>
      </c>
      <c r="G7" s="1">
        <v>13.44035</v>
      </c>
      <c r="H7" s="8">
        <v>45755</v>
      </c>
      <c r="I7" s="1" t="s">
        <v>129</v>
      </c>
      <c r="J7" s="1" t="str">
        <f t="shared" si="0"/>
        <v>April</v>
      </c>
      <c r="K7" s="8">
        <v>45755</v>
      </c>
      <c r="L7" s="16"/>
    </row>
    <row r="8" spans="1:12" ht="15">
      <c r="A8" s="1">
        <v>7</v>
      </c>
      <c r="B8" s="1" t="s">
        <v>21</v>
      </c>
      <c r="C8" s="1" t="s">
        <v>77</v>
      </c>
      <c r="D8" s="1">
        <v>2027</v>
      </c>
      <c r="E8" s="1" t="s">
        <v>118</v>
      </c>
      <c r="F8" s="1">
        <v>103.8554</v>
      </c>
      <c r="G8" s="1">
        <v>13.39648</v>
      </c>
      <c r="H8" s="8">
        <v>45753</v>
      </c>
      <c r="I8" s="1" t="s">
        <v>128</v>
      </c>
      <c r="J8" s="1" t="str">
        <f t="shared" si="0"/>
        <v>April</v>
      </c>
      <c r="K8" s="8">
        <v>45753</v>
      </c>
      <c r="L8" s="16"/>
    </row>
    <row r="9" spans="1:12" ht="15">
      <c r="A9" s="1">
        <v>8</v>
      </c>
      <c r="B9" s="17" t="s">
        <v>1854</v>
      </c>
      <c r="C9" s="19" t="s">
        <v>1855</v>
      </c>
      <c r="D9" s="1">
        <v>1425</v>
      </c>
      <c r="E9" s="1" t="s">
        <v>118</v>
      </c>
      <c r="F9" s="1">
        <v>104.13679999999999</v>
      </c>
      <c r="G9" s="1">
        <v>13.23906</v>
      </c>
      <c r="H9" s="8">
        <v>45786</v>
      </c>
      <c r="I9" s="1" t="s">
        <v>129</v>
      </c>
      <c r="J9" s="1" t="str">
        <f t="shared" si="0"/>
        <v>May</v>
      </c>
      <c r="K9" s="8"/>
      <c r="L9" s="1" t="s">
        <v>1898</v>
      </c>
    </row>
    <row r="10" spans="1:12" ht="15">
      <c r="A10" s="1">
        <v>9</v>
      </c>
      <c r="B10" s="1" t="s">
        <v>34</v>
      </c>
      <c r="C10" s="1" t="s">
        <v>89</v>
      </c>
      <c r="D10" s="1">
        <v>1064</v>
      </c>
      <c r="E10" s="1" t="s">
        <v>119</v>
      </c>
      <c r="F10" s="1">
        <v>104.88871</v>
      </c>
      <c r="G10" s="1">
        <v>11.562760000000001</v>
      </c>
      <c r="H10" s="8">
        <v>45771</v>
      </c>
      <c r="I10" s="1" t="s">
        <v>130</v>
      </c>
      <c r="J10" s="1" t="str">
        <f t="shared" si="0"/>
        <v>April</v>
      </c>
      <c r="K10" s="8"/>
      <c r="L10" s="1" t="s">
        <v>1853</v>
      </c>
    </row>
    <row r="11" spans="1:12" ht="15">
      <c r="A11" s="1">
        <v>10</v>
      </c>
      <c r="B11" s="1" t="s">
        <v>35</v>
      </c>
      <c r="C11" s="1" t="s">
        <v>90</v>
      </c>
      <c r="D11" s="1">
        <v>1483</v>
      </c>
      <c r="E11" s="1" t="s">
        <v>119</v>
      </c>
      <c r="F11" s="1">
        <v>104.87936000000001</v>
      </c>
      <c r="G11" s="1">
        <v>11.55714</v>
      </c>
      <c r="H11" s="8">
        <v>45771</v>
      </c>
      <c r="I11" s="1" t="s">
        <v>130</v>
      </c>
      <c r="J11" s="1" t="str">
        <f t="shared" si="0"/>
        <v>April</v>
      </c>
      <c r="K11" s="8"/>
      <c r="L11" s="1" t="s">
        <v>1853</v>
      </c>
    </row>
    <row r="12" spans="1:12" ht="15">
      <c r="A12" s="1">
        <v>11</v>
      </c>
      <c r="B12" s="1" t="s">
        <v>19</v>
      </c>
      <c r="C12" s="1" t="s">
        <v>75</v>
      </c>
      <c r="D12" s="1">
        <v>1238</v>
      </c>
      <c r="E12" s="1" t="s">
        <v>118</v>
      </c>
      <c r="F12" s="1">
        <v>103.84174</v>
      </c>
      <c r="G12" s="1">
        <v>13.344429999999999</v>
      </c>
      <c r="H12" s="8">
        <v>45754</v>
      </c>
      <c r="I12" s="1" t="s">
        <v>129</v>
      </c>
      <c r="J12" s="1" t="str">
        <f t="shared" si="0"/>
        <v>April</v>
      </c>
      <c r="K12" s="8">
        <v>45754</v>
      </c>
      <c r="L12" s="16"/>
    </row>
    <row r="13" spans="1:12" ht="15">
      <c r="A13" s="1">
        <v>12</v>
      </c>
      <c r="B13" s="1" t="s">
        <v>25</v>
      </c>
      <c r="C13" s="1" t="s">
        <v>80</v>
      </c>
      <c r="D13" s="1">
        <v>4467</v>
      </c>
      <c r="E13" s="1" t="s">
        <v>118</v>
      </c>
      <c r="F13" s="1">
        <v>103.7924</v>
      </c>
      <c r="G13" s="1">
        <v>13.40166</v>
      </c>
      <c r="H13" s="8">
        <v>45755</v>
      </c>
      <c r="I13" s="1" t="s">
        <v>129</v>
      </c>
      <c r="J13" s="1" t="str">
        <f t="shared" si="0"/>
        <v>April</v>
      </c>
      <c r="K13" s="8">
        <v>45755</v>
      </c>
      <c r="L13" s="16"/>
    </row>
    <row r="14" spans="1:12" ht="15">
      <c r="A14" s="1">
        <v>13</v>
      </c>
      <c r="B14" s="1" t="s">
        <v>50</v>
      </c>
      <c r="C14" s="1" t="s">
        <v>105</v>
      </c>
      <c r="D14" s="1">
        <v>1087</v>
      </c>
      <c r="E14" s="1" t="s">
        <v>119</v>
      </c>
      <c r="F14" s="1">
        <v>104.90221</v>
      </c>
      <c r="G14" s="1">
        <v>11.55508</v>
      </c>
      <c r="H14" s="8">
        <v>45770</v>
      </c>
      <c r="I14" s="1" t="s">
        <v>130</v>
      </c>
      <c r="J14" s="1" t="str">
        <f t="shared" si="0"/>
        <v>April</v>
      </c>
      <c r="K14" s="8"/>
      <c r="L14" s="1" t="s">
        <v>1853</v>
      </c>
    </row>
    <row r="15" spans="1:12" ht="15">
      <c r="A15" s="1">
        <v>14</v>
      </c>
      <c r="B15" s="1" t="s">
        <v>12</v>
      </c>
      <c r="C15" s="1" t="s">
        <v>68</v>
      </c>
      <c r="D15" s="1">
        <v>1604</v>
      </c>
      <c r="E15" s="1" t="s">
        <v>118</v>
      </c>
      <c r="F15" s="1">
        <v>104.42776000000001</v>
      </c>
      <c r="G15" s="1">
        <v>13.07535</v>
      </c>
      <c r="H15" s="8">
        <v>45755</v>
      </c>
      <c r="I15" s="1" t="s">
        <v>129</v>
      </c>
      <c r="J15" s="1" t="str">
        <f t="shared" si="0"/>
        <v>April</v>
      </c>
      <c r="K15" s="8">
        <v>45758</v>
      </c>
      <c r="L15" s="16"/>
    </row>
    <row r="16" spans="1:12" ht="15">
      <c r="A16" s="1">
        <v>15</v>
      </c>
      <c r="B16" s="1" t="s">
        <v>38</v>
      </c>
      <c r="C16" s="1" t="s">
        <v>93</v>
      </c>
      <c r="D16" s="1">
        <v>3357</v>
      </c>
      <c r="E16" s="1" t="s">
        <v>118</v>
      </c>
      <c r="F16" s="1">
        <v>103.41473000000001</v>
      </c>
      <c r="G16" s="1">
        <v>13.5113</v>
      </c>
      <c r="H16" s="8">
        <v>45756</v>
      </c>
      <c r="I16" s="1" t="s">
        <v>129</v>
      </c>
      <c r="J16" s="1" t="str">
        <f t="shared" si="0"/>
        <v>April</v>
      </c>
      <c r="K16" s="8">
        <v>45758</v>
      </c>
      <c r="L16" s="16"/>
    </row>
    <row r="17" spans="1:12" ht="15">
      <c r="A17" s="1">
        <v>16</v>
      </c>
      <c r="B17" s="1" t="s">
        <v>42</v>
      </c>
      <c r="C17" s="1" t="s">
        <v>97</v>
      </c>
      <c r="D17" s="1">
        <v>1660</v>
      </c>
      <c r="E17" s="1" t="s">
        <v>118</v>
      </c>
      <c r="F17" s="1">
        <v>103.8038</v>
      </c>
      <c r="G17" s="1">
        <v>13.624370000000001</v>
      </c>
      <c r="H17" s="8">
        <v>45756</v>
      </c>
      <c r="I17" s="1" t="s">
        <v>129</v>
      </c>
      <c r="J17" s="1" t="str">
        <f t="shared" si="0"/>
        <v>April</v>
      </c>
      <c r="K17" s="8">
        <v>45755</v>
      </c>
      <c r="L17" s="16"/>
    </row>
    <row r="18" spans="1:12" ht="15">
      <c r="A18" s="1">
        <v>17</v>
      </c>
      <c r="B18" s="1" t="s">
        <v>8</v>
      </c>
      <c r="C18" s="1" t="s">
        <v>64</v>
      </c>
      <c r="D18" s="1">
        <v>1528</v>
      </c>
      <c r="E18" s="1" t="s">
        <v>118</v>
      </c>
      <c r="F18" s="1">
        <v>104.25561</v>
      </c>
      <c r="G18" s="1">
        <v>13.150600000000001</v>
      </c>
      <c r="H18" s="8">
        <v>45755</v>
      </c>
      <c r="I18" s="1" t="s">
        <v>129</v>
      </c>
      <c r="J18" s="1" t="str">
        <f t="shared" si="0"/>
        <v>April</v>
      </c>
      <c r="K18" s="8">
        <v>45756</v>
      </c>
      <c r="L18" s="16"/>
    </row>
    <row r="19" spans="1:12" ht="15">
      <c r="A19" s="1">
        <v>18</v>
      </c>
      <c r="B19" s="1" t="s">
        <v>9</v>
      </c>
      <c r="C19" s="1" t="s">
        <v>65</v>
      </c>
      <c r="D19" s="1">
        <v>1618</v>
      </c>
      <c r="E19" s="1" t="s">
        <v>118</v>
      </c>
      <c r="F19" s="1">
        <v>104.3374</v>
      </c>
      <c r="G19" s="1">
        <v>13.206659999999999</v>
      </c>
      <c r="H19" s="8">
        <v>45755</v>
      </c>
      <c r="I19" s="1" t="s">
        <v>129</v>
      </c>
      <c r="J19" s="1" t="str">
        <f t="shared" si="0"/>
        <v>April</v>
      </c>
      <c r="K19" s="8">
        <v>45756</v>
      </c>
      <c r="L19" s="16"/>
    </row>
    <row r="20" spans="1:12" ht="15">
      <c r="A20" s="1">
        <v>19</v>
      </c>
      <c r="B20" s="1" t="s">
        <v>37</v>
      </c>
      <c r="C20" s="1" t="s">
        <v>92</v>
      </c>
      <c r="D20" s="1">
        <v>4463</v>
      </c>
      <c r="E20" s="1" t="s">
        <v>118</v>
      </c>
      <c r="F20" s="1">
        <v>103.88496000000001</v>
      </c>
      <c r="G20" s="1">
        <v>13.47945</v>
      </c>
      <c r="H20" s="8">
        <v>45754</v>
      </c>
      <c r="I20" s="1" t="s">
        <v>129</v>
      </c>
      <c r="J20" s="1" t="str">
        <f t="shared" si="0"/>
        <v>April</v>
      </c>
      <c r="K20" s="8">
        <v>45754</v>
      </c>
      <c r="L20" s="16"/>
    </row>
    <row r="21" spans="1:12" ht="15">
      <c r="A21" s="1">
        <v>20</v>
      </c>
      <c r="B21" s="1" t="s">
        <v>11</v>
      </c>
      <c r="C21" s="1" t="s">
        <v>67</v>
      </c>
      <c r="D21" s="1">
        <v>3347</v>
      </c>
      <c r="E21" s="1" t="s">
        <v>118</v>
      </c>
      <c r="F21" s="1">
        <v>104.12524000000001</v>
      </c>
      <c r="G21" s="1">
        <v>13.105449999999999</v>
      </c>
      <c r="H21" s="8">
        <v>45755</v>
      </c>
      <c r="I21" s="1" t="s">
        <v>129</v>
      </c>
      <c r="J21" s="1" t="str">
        <f t="shared" si="0"/>
        <v>April</v>
      </c>
      <c r="K21" s="8">
        <v>45756</v>
      </c>
      <c r="L21" s="16"/>
    </row>
    <row r="22" spans="1:12" ht="15">
      <c r="A22" s="1">
        <v>21</v>
      </c>
      <c r="B22" s="1" t="s">
        <v>13</v>
      </c>
      <c r="C22" s="1" t="s">
        <v>69</v>
      </c>
      <c r="D22" s="1">
        <v>3469</v>
      </c>
      <c r="E22" s="1" t="s">
        <v>118</v>
      </c>
      <c r="F22" s="1">
        <v>104.05632</v>
      </c>
      <c r="G22" s="1">
        <v>13.25257</v>
      </c>
      <c r="H22" s="8">
        <v>45756</v>
      </c>
      <c r="I22" s="1" t="s">
        <v>129</v>
      </c>
      <c r="J22" s="1" t="str">
        <f t="shared" si="0"/>
        <v>April</v>
      </c>
      <c r="K22" s="8">
        <v>45756</v>
      </c>
      <c r="L22" s="16"/>
    </row>
    <row r="23" spans="1:12" ht="15">
      <c r="A23" s="1">
        <v>22</v>
      </c>
      <c r="B23" s="1" t="s">
        <v>39</v>
      </c>
      <c r="C23" s="1" t="s">
        <v>94</v>
      </c>
      <c r="D23" s="1">
        <v>1568</v>
      </c>
      <c r="E23" s="1" t="s">
        <v>118</v>
      </c>
      <c r="F23" s="1">
        <v>103.87605600000001</v>
      </c>
      <c r="G23" s="1">
        <v>13.503888999999999</v>
      </c>
      <c r="H23" s="8">
        <v>45754</v>
      </c>
      <c r="I23" s="1" t="s">
        <v>129</v>
      </c>
      <c r="J23" s="1" t="str">
        <f t="shared" si="0"/>
        <v>April</v>
      </c>
      <c r="K23" s="8">
        <v>45754</v>
      </c>
      <c r="L23" s="16"/>
    </row>
    <row r="24" spans="1:12" ht="15">
      <c r="A24" s="1">
        <v>23</v>
      </c>
      <c r="B24" s="1" t="s">
        <v>51</v>
      </c>
      <c r="C24" s="1" t="s">
        <v>106</v>
      </c>
      <c r="D24" s="1">
        <v>3480</v>
      </c>
      <c r="E24" s="1" t="s">
        <v>118</v>
      </c>
      <c r="F24" s="1">
        <v>103.54145</v>
      </c>
      <c r="G24" s="1">
        <v>13.744160000000001</v>
      </c>
      <c r="H24" s="8">
        <v>45756</v>
      </c>
      <c r="I24" s="1" t="s">
        <v>129</v>
      </c>
      <c r="J24" s="1" t="str">
        <f t="shared" si="0"/>
        <v>April</v>
      </c>
      <c r="K24" s="8"/>
      <c r="L24" s="1" t="s">
        <v>1853</v>
      </c>
    </row>
    <row r="25" spans="1:12" ht="15">
      <c r="A25" s="1">
        <v>24</v>
      </c>
      <c r="B25" s="1" t="s">
        <v>53</v>
      </c>
      <c r="C25" s="1" t="s">
        <v>108</v>
      </c>
      <c r="D25" s="1">
        <v>1116</v>
      </c>
      <c r="E25" s="1" t="s">
        <v>119</v>
      </c>
      <c r="F25" s="1">
        <v>104.9135795</v>
      </c>
      <c r="G25" s="1">
        <v>11.5313503</v>
      </c>
      <c r="H25" s="8">
        <v>45768</v>
      </c>
      <c r="I25" s="1" t="s">
        <v>130</v>
      </c>
      <c r="J25" s="1" t="str">
        <f t="shared" si="0"/>
        <v>April</v>
      </c>
      <c r="K25" s="8">
        <v>45765</v>
      </c>
      <c r="L25" s="1"/>
    </row>
    <row r="26" spans="1:12" ht="15">
      <c r="A26" s="1">
        <v>25</v>
      </c>
      <c r="B26" s="1" t="s">
        <v>22</v>
      </c>
      <c r="C26" s="1" t="s">
        <v>78</v>
      </c>
      <c r="D26" s="1">
        <v>4418</v>
      </c>
      <c r="E26" s="1" t="s">
        <v>118</v>
      </c>
      <c r="F26" s="1">
        <v>103.90187</v>
      </c>
      <c r="G26" s="1">
        <v>13.43276</v>
      </c>
      <c r="H26" s="8">
        <v>45755</v>
      </c>
      <c r="I26" s="1" t="s">
        <v>129</v>
      </c>
      <c r="J26" s="1" t="str">
        <f t="shared" si="0"/>
        <v>April</v>
      </c>
      <c r="K26" s="8"/>
      <c r="L26" s="1" t="s">
        <v>1853</v>
      </c>
    </row>
    <row r="27" spans="1:12" ht="15">
      <c r="A27" s="1">
        <v>26</v>
      </c>
      <c r="B27" s="1" t="s">
        <v>10</v>
      </c>
      <c r="C27" s="1" t="s">
        <v>66</v>
      </c>
      <c r="D27" s="1">
        <v>1576</v>
      </c>
      <c r="E27" s="1" t="s">
        <v>118</v>
      </c>
      <c r="F27" s="1">
        <v>103.97367</v>
      </c>
      <c r="G27" s="1">
        <v>13.20959</v>
      </c>
      <c r="H27" s="8">
        <v>45755</v>
      </c>
      <c r="I27" s="1" t="s">
        <v>129</v>
      </c>
      <c r="J27" s="1" t="str">
        <f t="shared" si="0"/>
        <v>April</v>
      </c>
      <c r="K27" s="8">
        <v>45756</v>
      </c>
      <c r="L27" s="16"/>
    </row>
    <row r="28" spans="1:12" ht="15">
      <c r="A28" s="1">
        <v>27</v>
      </c>
      <c r="B28" s="1" t="s">
        <v>40</v>
      </c>
      <c r="C28" s="1" t="s">
        <v>95</v>
      </c>
      <c r="D28" s="1">
        <v>3421</v>
      </c>
      <c r="E28" s="1" t="s">
        <v>118</v>
      </c>
      <c r="F28" s="1">
        <v>103.71357999999999</v>
      </c>
      <c r="G28" s="1">
        <v>13.597250000000001</v>
      </c>
      <c r="H28" s="8">
        <v>45756</v>
      </c>
      <c r="I28" s="1" t="s">
        <v>129</v>
      </c>
      <c r="J28" s="1" t="str">
        <f t="shared" si="0"/>
        <v>April</v>
      </c>
      <c r="K28" s="8">
        <v>45755</v>
      </c>
      <c r="L28" s="16"/>
    </row>
    <row r="29" spans="1:12" ht="15">
      <c r="A29" s="1">
        <v>28</v>
      </c>
      <c r="B29" s="1" t="s">
        <v>26</v>
      </c>
      <c r="C29" s="1" t="s">
        <v>81</v>
      </c>
      <c r="D29" s="1">
        <v>1657</v>
      </c>
      <c r="E29" s="1" t="s">
        <v>118</v>
      </c>
      <c r="F29" s="1">
        <v>103.88007</v>
      </c>
      <c r="G29" s="1">
        <v>13.58136</v>
      </c>
      <c r="H29" s="8">
        <v>45754</v>
      </c>
      <c r="I29" s="1" t="s">
        <v>129</v>
      </c>
      <c r="J29" s="1" t="str">
        <f t="shared" si="0"/>
        <v>April</v>
      </c>
      <c r="K29" s="8">
        <v>45757</v>
      </c>
      <c r="L29" s="16"/>
    </row>
    <row r="30" spans="1:12" ht="15">
      <c r="A30" s="1">
        <v>29</v>
      </c>
      <c r="B30" s="1" t="s">
        <v>41</v>
      </c>
      <c r="C30" s="1" t="s">
        <v>96</v>
      </c>
      <c r="D30" s="1">
        <v>4650</v>
      </c>
      <c r="E30" s="1" t="s">
        <v>119</v>
      </c>
      <c r="F30" s="1">
        <v>104.8608</v>
      </c>
      <c r="G30" s="1">
        <v>11.534739999999999</v>
      </c>
      <c r="H30" s="8">
        <v>45773</v>
      </c>
      <c r="I30" s="1" t="s">
        <v>130</v>
      </c>
      <c r="J30" s="1" t="str">
        <f t="shared" si="0"/>
        <v>April</v>
      </c>
      <c r="K30" s="8"/>
      <c r="L30" s="1" t="s">
        <v>1853</v>
      </c>
    </row>
    <row r="31" spans="1:12" ht="15">
      <c r="A31" s="1">
        <v>30</v>
      </c>
      <c r="B31" s="1" t="s">
        <v>62</v>
      </c>
      <c r="C31" s="1" t="s">
        <v>117</v>
      </c>
      <c r="D31" s="1">
        <v>1099</v>
      </c>
      <c r="E31" s="1" t="s">
        <v>119</v>
      </c>
      <c r="F31" s="1">
        <v>104.91157</v>
      </c>
      <c r="G31" s="1">
        <v>11.567947999999999</v>
      </c>
      <c r="H31" s="8">
        <v>45768</v>
      </c>
      <c r="I31" s="1" t="s">
        <v>130</v>
      </c>
      <c r="J31" s="1" t="str">
        <f t="shared" si="0"/>
        <v>April</v>
      </c>
      <c r="K31" s="8"/>
      <c r="L31" s="1" t="s">
        <v>1853</v>
      </c>
    </row>
    <row r="32" spans="1:12" ht="15">
      <c r="A32" s="1">
        <v>31</v>
      </c>
      <c r="B32" s="1" t="s">
        <v>52</v>
      </c>
      <c r="C32" s="1" t="s">
        <v>107</v>
      </c>
      <c r="D32" s="1">
        <v>1114</v>
      </c>
      <c r="E32" s="1" t="s">
        <v>119</v>
      </c>
      <c r="F32" s="1">
        <v>104.87697</v>
      </c>
      <c r="G32" s="1">
        <v>11.573270000000001</v>
      </c>
      <c r="H32" s="8">
        <v>45769</v>
      </c>
      <c r="I32" s="1" t="s">
        <v>130</v>
      </c>
      <c r="J32" s="1" t="str">
        <f t="shared" si="0"/>
        <v>April</v>
      </c>
      <c r="K32" s="8">
        <v>45767</v>
      </c>
      <c r="L32" s="1"/>
    </row>
    <row r="33" spans="1:12" ht="15">
      <c r="A33" s="1">
        <v>32</v>
      </c>
      <c r="B33" s="1" t="s">
        <v>30</v>
      </c>
      <c r="C33" s="1" t="s">
        <v>85</v>
      </c>
      <c r="D33" s="1">
        <v>3865</v>
      </c>
      <c r="E33" s="1" t="s">
        <v>118</v>
      </c>
      <c r="F33" s="1">
        <v>103.872</v>
      </c>
      <c r="G33" s="1">
        <v>13.366400000000001</v>
      </c>
      <c r="H33" s="8">
        <v>45754</v>
      </c>
      <c r="I33" s="1" t="s">
        <v>129</v>
      </c>
      <c r="J33" s="1" t="str">
        <f t="shared" si="0"/>
        <v>April</v>
      </c>
      <c r="K33" s="8">
        <v>45754</v>
      </c>
      <c r="L33" s="16"/>
    </row>
    <row r="34" spans="1:12" ht="15">
      <c r="A34" s="1">
        <v>33</v>
      </c>
      <c r="B34" s="1" t="s">
        <v>24</v>
      </c>
      <c r="C34" s="1" t="s">
        <v>79</v>
      </c>
      <c r="D34" s="1">
        <v>4466</v>
      </c>
      <c r="E34" s="1" t="s">
        <v>118</v>
      </c>
      <c r="F34" s="1">
        <v>103.75359</v>
      </c>
      <c r="G34" s="1">
        <v>13.426410000000001</v>
      </c>
      <c r="H34" s="8">
        <v>45757</v>
      </c>
      <c r="I34" s="1" t="s">
        <v>129</v>
      </c>
      <c r="J34" s="1" t="str">
        <f t="shared" si="0"/>
        <v>April</v>
      </c>
      <c r="K34" s="8"/>
      <c r="L34" s="1" t="s">
        <v>1853</v>
      </c>
    </row>
    <row r="35" spans="1:12" ht="15">
      <c r="A35" s="1">
        <v>34</v>
      </c>
      <c r="B35" s="1" t="s">
        <v>27</v>
      </c>
      <c r="C35" s="1" t="s">
        <v>82</v>
      </c>
      <c r="D35" s="1">
        <v>1565</v>
      </c>
      <c r="E35" s="1" t="s">
        <v>118</v>
      </c>
      <c r="F35" s="1">
        <v>103.94240000000001</v>
      </c>
      <c r="G35" s="1">
        <v>13.53392</v>
      </c>
      <c r="H35" s="8">
        <v>45754</v>
      </c>
      <c r="I35" s="1" t="s">
        <v>129</v>
      </c>
      <c r="J35" s="1" t="str">
        <f t="shared" si="0"/>
        <v>April</v>
      </c>
      <c r="K35" s="8">
        <v>45754</v>
      </c>
      <c r="L35" s="16"/>
    </row>
    <row r="36" spans="1:12" ht="15">
      <c r="A36" s="1">
        <v>35</v>
      </c>
      <c r="B36" s="1" t="s">
        <v>28</v>
      </c>
      <c r="C36" s="1" t="s">
        <v>83</v>
      </c>
      <c r="D36" s="1">
        <v>3368</v>
      </c>
      <c r="E36" s="1" t="s">
        <v>118</v>
      </c>
      <c r="F36" s="1">
        <v>103.9397</v>
      </c>
      <c r="G36" s="1">
        <v>13.464510000000001</v>
      </c>
      <c r="H36" s="8">
        <v>45754</v>
      </c>
      <c r="I36" s="1" t="s">
        <v>129</v>
      </c>
      <c r="J36" s="1" t="str">
        <f t="shared" si="0"/>
        <v>April</v>
      </c>
      <c r="K36" s="8">
        <v>45754</v>
      </c>
      <c r="L36" s="16"/>
    </row>
    <row r="37" spans="1:12" ht="15">
      <c r="A37" s="1">
        <v>36</v>
      </c>
      <c r="B37" s="1" t="s">
        <v>44</v>
      </c>
      <c r="C37" s="1" t="s">
        <v>99</v>
      </c>
      <c r="D37" s="1">
        <v>3501</v>
      </c>
      <c r="E37" s="1" t="s">
        <v>118</v>
      </c>
      <c r="F37" s="1">
        <v>103.52274</v>
      </c>
      <c r="G37" s="1">
        <v>13.60937</v>
      </c>
      <c r="H37" s="8">
        <v>45756</v>
      </c>
      <c r="I37" s="1" t="s">
        <v>129</v>
      </c>
      <c r="J37" s="1" t="str">
        <f t="shared" si="0"/>
        <v>April</v>
      </c>
      <c r="K37" s="8"/>
      <c r="L37" s="1" t="s">
        <v>1853</v>
      </c>
    </row>
    <row r="38" spans="1:12" ht="15">
      <c r="A38" s="1">
        <v>37</v>
      </c>
      <c r="B38" s="1" t="s">
        <v>29</v>
      </c>
      <c r="C38" s="1" t="s">
        <v>84</v>
      </c>
      <c r="D38" s="1">
        <v>1516</v>
      </c>
      <c r="E38" s="1" t="s">
        <v>118</v>
      </c>
      <c r="F38" s="1">
        <v>103.73432</v>
      </c>
      <c r="G38" s="1">
        <v>13.409549999999999</v>
      </c>
      <c r="H38" s="8">
        <v>45756</v>
      </c>
      <c r="I38" s="1" t="s">
        <v>129</v>
      </c>
      <c r="J38" s="1" t="str">
        <f t="shared" si="0"/>
        <v>April</v>
      </c>
      <c r="K38" s="8">
        <v>45755</v>
      </c>
      <c r="L38" s="16"/>
    </row>
    <row r="39" spans="1:12" ht="15">
      <c r="A39" s="1">
        <v>38</v>
      </c>
      <c r="B39" s="1" t="s">
        <v>1385</v>
      </c>
      <c r="C39" s="1" t="s">
        <v>1381</v>
      </c>
      <c r="D39" s="1">
        <v>1094</v>
      </c>
      <c r="E39" s="1" t="s">
        <v>123</v>
      </c>
      <c r="F39" s="1">
        <v>103.0998</v>
      </c>
      <c r="G39" s="1">
        <v>14.009410000000001</v>
      </c>
      <c r="H39" s="8">
        <v>45775</v>
      </c>
      <c r="I39" s="1" t="s">
        <v>131</v>
      </c>
      <c r="J39" s="1" t="str">
        <f t="shared" si="0"/>
        <v>April</v>
      </c>
      <c r="K39" s="8"/>
      <c r="L39" s="1" t="s">
        <v>1853</v>
      </c>
    </row>
    <row r="40" spans="1:12" ht="15">
      <c r="A40" s="1">
        <v>39</v>
      </c>
      <c r="B40" s="1" t="s">
        <v>14</v>
      </c>
      <c r="C40" s="1" t="s">
        <v>70</v>
      </c>
      <c r="D40" s="1">
        <v>3384</v>
      </c>
      <c r="E40" s="1" t="s">
        <v>118</v>
      </c>
      <c r="F40" s="1">
        <v>104.292652</v>
      </c>
      <c r="G40" s="1">
        <v>13.065122000000001</v>
      </c>
      <c r="H40" s="8">
        <v>45757</v>
      </c>
      <c r="I40" s="1" t="s">
        <v>129</v>
      </c>
      <c r="J40" s="1" t="str">
        <f t="shared" si="0"/>
        <v>April</v>
      </c>
      <c r="K40" s="8">
        <v>45756</v>
      </c>
      <c r="L40" s="16"/>
    </row>
    <row r="41" spans="1:12" ht="15">
      <c r="A41" s="1">
        <v>40</v>
      </c>
      <c r="B41" s="1" t="s">
        <v>16</v>
      </c>
      <c r="C41" s="1" t="s">
        <v>72</v>
      </c>
      <c r="D41" s="1">
        <v>1288</v>
      </c>
      <c r="E41" s="1" t="s">
        <v>118</v>
      </c>
      <c r="F41" s="1">
        <v>103.88615</v>
      </c>
      <c r="G41" s="1">
        <v>13.36037</v>
      </c>
      <c r="H41" s="8">
        <v>45754</v>
      </c>
      <c r="I41" s="1" t="s">
        <v>129</v>
      </c>
      <c r="J41" s="1" t="str">
        <f t="shared" si="0"/>
        <v>April</v>
      </c>
      <c r="K41" s="8">
        <v>45754</v>
      </c>
      <c r="L41" s="16"/>
    </row>
    <row r="42" spans="1:12" ht="15">
      <c r="A42" s="1">
        <v>41</v>
      </c>
      <c r="B42" s="1" t="s">
        <v>55</v>
      </c>
      <c r="C42" s="1" t="s">
        <v>110</v>
      </c>
      <c r="D42" s="1">
        <v>1143</v>
      </c>
      <c r="E42" s="1" t="s">
        <v>119</v>
      </c>
      <c r="F42" s="1">
        <v>104.91531999999999</v>
      </c>
      <c r="G42" s="1">
        <v>11.546720000000001</v>
      </c>
      <c r="H42" s="8">
        <v>45767</v>
      </c>
      <c r="I42" s="1" t="s">
        <v>1380</v>
      </c>
      <c r="J42" s="1" t="str">
        <f t="shared" si="0"/>
        <v>April</v>
      </c>
      <c r="K42" s="8">
        <v>45766</v>
      </c>
      <c r="L42" s="1"/>
    </row>
    <row r="43" spans="1:12" ht="15">
      <c r="A43" s="1">
        <v>42</v>
      </c>
      <c r="B43" s="1" t="s">
        <v>56</v>
      </c>
      <c r="C43" s="1" t="s">
        <v>111</v>
      </c>
      <c r="D43" s="1">
        <v>1504</v>
      </c>
      <c r="E43" s="1" t="s">
        <v>119</v>
      </c>
      <c r="F43" s="1">
        <v>104.87439999999999</v>
      </c>
      <c r="G43" s="1">
        <v>11.565300000000001</v>
      </c>
      <c r="H43" s="8">
        <v>45773</v>
      </c>
      <c r="I43" s="1" t="s">
        <v>130</v>
      </c>
      <c r="J43" s="1" t="str">
        <f t="shared" si="0"/>
        <v>April</v>
      </c>
      <c r="K43" s="8"/>
      <c r="L43" s="1" t="s">
        <v>1853</v>
      </c>
    </row>
    <row r="44" spans="1:12" ht="15">
      <c r="A44" s="1">
        <v>43</v>
      </c>
      <c r="B44" s="1" t="s">
        <v>17</v>
      </c>
      <c r="C44" s="1" t="s">
        <v>73</v>
      </c>
      <c r="D44" s="1">
        <v>3388</v>
      </c>
      <c r="E44" s="1" t="s">
        <v>118</v>
      </c>
      <c r="F44" s="1">
        <v>104.1194</v>
      </c>
      <c r="G44" s="1">
        <v>13.20294</v>
      </c>
      <c r="H44" s="8">
        <v>45757</v>
      </c>
      <c r="I44" s="1" t="s">
        <v>129</v>
      </c>
      <c r="J44" s="1" t="str">
        <f t="shared" si="0"/>
        <v>April</v>
      </c>
      <c r="K44" s="8">
        <v>45756</v>
      </c>
      <c r="L44" s="16"/>
    </row>
    <row r="45" spans="1:12" ht="15">
      <c r="A45" s="1">
        <v>44</v>
      </c>
      <c r="B45" s="1" t="s">
        <v>58</v>
      </c>
      <c r="C45" s="1" t="s">
        <v>113</v>
      </c>
      <c r="D45" s="1">
        <v>1307</v>
      </c>
      <c r="E45" s="1" t="s">
        <v>119</v>
      </c>
      <c r="F45" s="1">
        <v>104.874</v>
      </c>
      <c r="G45" s="1">
        <v>11.529199999999999</v>
      </c>
      <c r="H45" s="8">
        <v>45772</v>
      </c>
      <c r="I45" s="1" t="s">
        <v>130</v>
      </c>
      <c r="J45" s="1" t="str">
        <f t="shared" si="0"/>
        <v>April</v>
      </c>
      <c r="K45" s="8">
        <v>45767</v>
      </c>
      <c r="L45" s="1"/>
    </row>
    <row r="46" spans="1:12" ht="15">
      <c r="A46" s="1">
        <v>45</v>
      </c>
      <c r="B46" s="1" t="s">
        <v>59</v>
      </c>
      <c r="C46" s="1" t="s">
        <v>114</v>
      </c>
      <c r="D46" s="1">
        <v>1363</v>
      </c>
      <c r="E46" s="1" t="s">
        <v>119</v>
      </c>
      <c r="F46" s="1">
        <v>104.86407</v>
      </c>
      <c r="G46" s="1">
        <v>11.52829</v>
      </c>
      <c r="H46" s="8">
        <v>45765</v>
      </c>
      <c r="I46" s="1" t="s">
        <v>1380</v>
      </c>
      <c r="J46" s="1" t="str">
        <f t="shared" si="0"/>
        <v>April</v>
      </c>
      <c r="K46" s="8"/>
      <c r="L46" s="1" t="s">
        <v>1853</v>
      </c>
    </row>
    <row r="47" spans="1:12" ht="15">
      <c r="A47" s="1">
        <v>46</v>
      </c>
      <c r="B47" s="1" t="s">
        <v>45</v>
      </c>
      <c r="C47" s="1" t="s">
        <v>100</v>
      </c>
      <c r="D47" s="1">
        <v>3859</v>
      </c>
      <c r="E47" s="1" t="s">
        <v>118</v>
      </c>
      <c r="F47" s="1">
        <v>103.41634999999999</v>
      </c>
      <c r="G47" s="1">
        <v>13.6</v>
      </c>
      <c r="H47" s="8">
        <v>45756</v>
      </c>
      <c r="I47" s="1" t="s">
        <v>129</v>
      </c>
      <c r="J47" s="1" t="str">
        <f t="shared" si="0"/>
        <v>April</v>
      </c>
      <c r="K47" s="8">
        <v>45758</v>
      </c>
      <c r="L47" s="16"/>
    </row>
    <row r="48" spans="1:12" ht="15">
      <c r="A48" s="1">
        <v>47</v>
      </c>
      <c r="B48" s="1" t="s">
        <v>31</v>
      </c>
      <c r="C48" s="1" t="s">
        <v>86</v>
      </c>
      <c r="D48" s="1">
        <v>1139</v>
      </c>
      <c r="E48" s="1" t="s">
        <v>118</v>
      </c>
      <c r="F48" s="1">
        <v>103.8693</v>
      </c>
      <c r="G48" s="1">
        <v>13.360961</v>
      </c>
      <c r="H48" s="8">
        <v>45753</v>
      </c>
      <c r="I48" s="1" t="s">
        <v>128</v>
      </c>
      <c r="J48" s="1" t="str">
        <f t="shared" si="0"/>
        <v>April</v>
      </c>
      <c r="K48" s="8">
        <v>45753</v>
      </c>
      <c r="L48" s="16"/>
    </row>
    <row r="49" spans="1:12" ht="15">
      <c r="A49" s="1">
        <v>48</v>
      </c>
      <c r="B49" s="1" t="s">
        <v>57</v>
      </c>
      <c r="C49" s="1" t="s">
        <v>112</v>
      </c>
      <c r="D49" s="1">
        <v>1477</v>
      </c>
      <c r="E49" s="1" t="s">
        <v>119</v>
      </c>
      <c r="F49" s="1">
        <v>104.87906</v>
      </c>
      <c r="G49" s="1">
        <v>11.56249</v>
      </c>
      <c r="H49" s="8">
        <v>45766</v>
      </c>
      <c r="I49" s="1" t="s">
        <v>1380</v>
      </c>
      <c r="J49" s="1" t="str">
        <f t="shared" si="0"/>
        <v>April</v>
      </c>
      <c r="K49" s="8">
        <v>45767</v>
      </c>
      <c r="L49" s="1"/>
    </row>
    <row r="50" spans="1:12" ht="15">
      <c r="A50" s="1">
        <v>49</v>
      </c>
      <c r="B50" s="1" t="s">
        <v>60</v>
      </c>
      <c r="C50" s="1" t="s">
        <v>115</v>
      </c>
      <c r="D50" s="1">
        <v>2657</v>
      </c>
      <c r="E50" s="1" t="s">
        <v>119</v>
      </c>
      <c r="F50" s="1">
        <v>104.8458</v>
      </c>
      <c r="G50" s="1">
        <v>11.52955</v>
      </c>
      <c r="H50" s="8">
        <v>45772</v>
      </c>
      <c r="I50" s="1" t="s">
        <v>130</v>
      </c>
      <c r="J50" s="1" t="str">
        <f t="shared" si="0"/>
        <v>April</v>
      </c>
      <c r="K50" s="8">
        <v>45766</v>
      </c>
      <c r="L50" s="1"/>
    </row>
    <row r="51" spans="1:12" ht="15">
      <c r="A51" s="1">
        <v>50</v>
      </c>
      <c r="B51" s="1" t="s">
        <v>61</v>
      </c>
      <c r="C51" s="1" t="s">
        <v>116</v>
      </c>
      <c r="D51" s="1">
        <v>1439</v>
      </c>
      <c r="E51" s="1" t="s">
        <v>119</v>
      </c>
      <c r="F51" s="1">
        <v>104.862472</v>
      </c>
      <c r="G51" s="1">
        <v>11.531943999999999</v>
      </c>
      <c r="H51" s="8">
        <v>45765</v>
      </c>
      <c r="I51" s="1" t="s">
        <v>1380</v>
      </c>
      <c r="J51" s="1" t="str">
        <f t="shared" si="0"/>
        <v>April</v>
      </c>
      <c r="K51" s="8">
        <v>45766</v>
      </c>
      <c r="L51" s="1"/>
    </row>
    <row r="52" spans="1:12" ht="15">
      <c r="A52" s="1">
        <v>51</v>
      </c>
      <c r="B52" s="1" t="s">
        <v>54</v>
      </c>
      <c r="C52" s="1" t="s">
        <v>109</v>
      </c>
      <c r="D52" s="1">
        <v>1134</v>
      </c>
      <c r="E52" s="1" t="s">
        <v>119</v>
      </c>
      <c r="F52" s="1">
        <v>104.90224000000001</v>
      </c>
      <c r="G52" s="1">
        <v>11.569000000000001</v>
      </c>
      <c r="H52" s="8">
        <v>45767</v>
      </c>
      <c r="I52" s="1" t="s">
        <v>1380</v>
      </c>
      <c r="J52" s="1" t="str">
        <f t="shared" si="0"/>
        <v>April</v>
      </c>
      <c r="K52" s="8"/>
      <c r="L52" s="1" t="s">
        <v>1853</v>
      </c>
    </row>
    <row r="53" spans="1:12" ht="15">
      <c r="A53" s="1">
        <v>52</v>
      </c>
      <c r="B53" s="1" t="s">
        <v>1859</v>
      </c>
      <c r="C53" s="20" t="s">
        <v>1858</v>
      </c>
      <c r="D53" s="1">
        <v>264</v>
      </c>
      <c r="E53" s="1" t="s">
        <v>118</v>
      </c>
      <c r="F53" s="1">
        <v>104.03570000000001</v>
      </c>
      <c r="G53" s="1">
        <v>13.806380000000001</v>
      </c>
      <c r="H53" s="8">
        <v>45786</v>
      </c>
      <c r="I53" s="1" t="s">
        <v>131</v>
      </c>
      <c r="J53" s="1" t="str">
        <f t="shared" si="0"/>
        <v>May</v>
      </c>
      <c r="K53" s="8"/>
      <c r="L53" s="1" t="s">
        <v>1898</v>
      </c>
    </row>
    <row r="54" spans="1:12" ht="15">
      <c r="A54" s="1">
        <v>53</v>
      </c>
      <c r="B54" s="1" t="s">
        <v>15</v>
      </c>
      <c r="C54" s="1" t="s">
        <v>71</v>
      </c>
      <c r="D54" s="1">
        <v>1283</v>
      </c>
      <c r="E54" s="1" t="s">
        <v>118</v>
      </c>
      <c r="F54" s="1">
        <v>103.852761</v>
      </c>
      <c r="G54" s="1">
        <v>13.3504</v>
      </c>
      <c r="H54" s="8">
        <v>45753</v>
      </c>
      <c r="I54" s="1" t="s">
        <v>128</v>
      </c>
      <c r="J54" s="1" t="str">
        <f t="shared" si="0"/>
        <v>April</v>
      </c>
      <c r="K54" s="8">
        <v>45753</v>
      </c>
      <c r="L54" s="16"/>
    </row>
    <row r="55" spans="1:12" ht="15">
      <c r="A55" s="1">
        <v>54</v>
      </c>
      <c r="B55" s="1" t="s">
        <v>46</v>
      </c>
      <c r="C55" s="1" t="s">
        <v>101</v>
      </c>
      <c r="D55" s="1">
        <v>1337</v>
      </c>
      <c r="E55" s="1" t="s">
        <v>119</v>
      </c>
      <c r="F55" s="1">
        <v>104.87994399999999</v>
      </c>
      <c r="G55" s="1">
        <v>11.532999999999999</v>
      </c>
      <c r="H55" s="8">
        <v>45772</v>
      </c>
      <c r="I55" s="1" t="s">
        <v>130</v>
      </c>
      <c r="J55" s="1" t="str">
        <f t="shared" si="0"/>
        <v>April</v>
      </c>
      <c r="K55" s="8">
        <v>45767</v>
      </c>
      <c r="L55" s="1"/>
    </row>
    <row r="56" spans="1:12" ht="15">
      <c r="A56" s="1">
        <v>55</v>
      </c>
      <c r="B56" s="1" t="s">
        <v>47</v>
      </c>
      <c r="C56" s="1" t="s">
        <v>102</v>
      </c>
      <c r="D56" s="1">
        <v>1525</v>
      </c>
      <c r="E56" s="1" t="s">
        <v>118</v>
      </c>
      <c r="F56" s="1">
        <v>103.757695</v>
      </c>
      <c r="G56" s="1">
        <v>13.800219</v>
      </c>
      <c r="H56" s="8">
        <v>45757</v>
      </c>
      <c r="I56" s="1" t="s">
        <v>129</v>
      </c>
      <c r="J56" s="1" t="str">
        <f t="shared" si="0"/>
        <v>April</v>
      </c>
      <c r="K56" s="8">
        <v>45757</v>
      </c>
      <c r="L56" s="16"/>
    </row>
    <row r="57" spans="1:12" ht="15">
      <c r="A57" s="1">
        <v>56</v>
      </c>
      <c r="B57" s="1" t="s">
        <v>33</v>
      </c>
      <c r="C57" s="1" t="s">
        <v>88</v>
      </c>
      <c r="D57" s="1">
        <v>3528</v>
      </c>
      <c r="E57" s="1" t="s">
        <v>118</v>
      </c>
      <c r="F57" s="1">
        <v>104.24471</v>
      </c>
      <c r="G57" s="1">
        <v>13.623699999999999</v>
      </c>
      <c r="H57" s="8">
        <v>45757</v>
      </c>
      <c r="I57" s="1" t="s">
        <v>129</v>
      </c>
      <c r="J57" s="1" t="str">
        <f t="shared" si="0"/>
        <v>April</v>
      </c>
      <c r="K57" s="8">
        <v>45758</v>
      </c>
      <c r="L57" s="16"/>
    </row>
    <row r="58" spans="1:12" ht="15">
      <c r="A58" s="1">
        <v>57</v>
      </c>
      <c r="B58" s="1" t="s">
        <v>43</v>
      </c>
      <c r="C58" s="1" t="s">
        <v>98</v>
      </c>
      <c r="D58" s="1">
        <v>1558</v>
      </c>
      <c r="E58" s="1" t="s">
        <v>118</v>
      </c>
      <c r="F58" s="1">
        <v>103.72633999999999</v>
      </c>
      <c r="G58" s="1">
        <v>13.54903</v>
      </c>
      <c r="H58" s="8">
        <v>45756</v>
      </c>
      <c r="I58" s="1" t="s">
        <v>129</v>
      </c>
      <c r="J58" s="1" t="str">
        <f t="shared" si="0"/>
        <v>April</v>
      </c>
      <c r="K58" s="8">
        <v>45755</v>
      </c>
      <c r="L58" s="16"/>
    </row>
    <row r="59" spans="1:12" ht="15">
      <c r="A59" s="1">
        <v>58</v>
      </c>
      <c r="B59" s="1" t="s">
        <v>32</v>
      </c>
      <c r="C59" s="1" t="s">
        <v>87</v>
      </c>
      <c r="D59" s="1">
        <v>1648</v>
      </c>
      <c r="E59" s="1" t="s">
        <v>118</v>
      </c>
      <c r="F59" s="1">
        <v>104.20303</v>
      </c>
      <c r="G59" s="1">
        <v>13.5396</v>
      </c>
      <c r="H59" s="8">
        <v>45757</v>
      </c>
      <c r="I59" s="1" t="s">
        <v>129</v>
      </c>
      <c r="J59" s="1" t="str">
        <f t="shared" si="0"/>
        <v>April</v>
      </c>
      <c r="K59" s="8">
        <v>45758</v>
      </c>
      <c r="L59" s="16"/>
    </row>
    <row r="60" spans="1:12" ht="15">
      <c r="A60" s="1">
        <v>59</v>
      </c>
      <c r="B60" s="1" t="s">
        <v>1193</v>
      </c>
      <c r="C60" s="1" t="s">
        <v>1194</v>
      </c>
      <c r="D60" s="1">
        <v>3248</v>
      </c>
      <c r="E60" s="1" t="s">
        <v>121</v>
      </c>
      <c r="F60" s="1">
        <v>102.913831</v>
      </c>
      <c r="G60" s="1">
        <v>13.350053000000001</v>
      </c>
      <c r="H60" s="8">
        <v>45772</v>
      </c>
      <c r="I60" s="1" t="s">
        <v>130</v>
      </c>
      <c r="J60" s="1" t="str">
        <f t="shared" si="0"/>
        <v>April</v>
      </c>
      <c r="K60" s="8"/>
      <c r="L60" s="1" t="s">
        <v>1853</v>
      </c>
    </row>
    <row r="61" spans="1:12" ht="15">
      <c r="A61" s="1">
        <v>60</v>
      </c>
      <c r="B61" s="1" t="s">
        <v>1195</v>
      </c>
      <c r="C61" s="1" t="s">
        <v>1196</v>
      </c>
      <c r="D61" s="1">
        <v>1592</v>
      </c>
      <c r="E61" s="1" t="s">
        <v>1197</v>
      </c>
      <c r="F61" s="1">
        <v>105.37945999999999</v>
      </c>
      <c r="G61" s="1">
        <v>12.910220000000001</v>
      </c>
      <c r="H61" s="8">
        <v>45768</v>
      </c>
      <c r="I61" s="1" t="s">
        <v>130</v>
      </c>
      <c r="J61" s="1" t="str">
        <f t="shared" si="0"/>
        <v>April</v>
      </c>
      <c r="K61" s="8"/>
      <c r="L61" s="1" t="s">
        <v>1853</v>
      </c>
    </row>
    <row r="62" spans="1:12" ht="15">
      <c r="A62" s="1">
        <v>61</v>
      </c>
      <c r="B62" s="1" t="s">
        <v>1198</v>
      </c>
      <c r="C62" s="1" t="s">
        <v>1199</v>
      </c>
      <c r="D62" s="1">
        <v>3427</v>
      </c>
      <c r="E62" s="1" t="s">
        <v>1197</v>
      </c>
      <c r="F62" s="1">
        <v>104.77705</v>
      </c>
      <c r="G62" s="1">
        <v>12.69528</v>
      </c>
      <c r="H62" s="8">
        <v>45767</v>
      </c>
      <c r="I62" s="1" t="s">
        <v>1380</v>
      </c>
      <c r="J62" s="1" t="str">
        <f t="shared" si="0"/>
        <v>April</v>
      </c>
      <c r="K62" s="8"/>
      <c r="L62" s="1" t="s">
        <v>1853</v>
      </c>
    </row>
    <row r="63" spans="1:12" ht="15">
      <c r="A63" s="1">
        <v>62</v>
      </c>
      <c r="B63" s="1" t="s">
        <v>1200</v>
      </c>
      <c r="C63" s="1" t="s">
        <v>1201</v>
      </c>
      <c r="D63" s="1">
        <v>4478</v>
      </c>
      <c r="E63" s="1" t="s">
        <v>1202</v>
      </c>
      <c r="F63" s="1">
        <v>104.30698</v>
      </c>
      <c r="G63" s="1">
        <v>14.11261</v>
      </c>
      <c r="H63" s="8">
        <v>45774</v>
      </c>
      <c r="I63" s="1" t="s">
        <v>130</v>
      </c>
      <c r="J63" s="1" t="str">
        <f t="shared" si="0"/>
        <v>April</v>
      </c>
      <c r="K63" s="8"/>
      <c r="L63" s="1" t="s">
        <v>1853</v>
      </c>
    </row>
    <row r="64" spans="1:12" ht="15">
      <c r="A64" s="1">
        <v>63</v>
      </c>
      <c r="B64" s="1" t="s">
        <v>1203</v>
      </c>
      <c r="C64" s="1" t="s">
        <v>1204</v>
      </c>
      <c r="D64" s="1">
        <v>3351</v>
      </c>
      <c r="E64" s="1" t="s">
        <v>1197</v>
      </c>
      <c r="F64" s="1">
        <v>104.88912000000001</v>
      </c>
      <c r="G64" s="1">
        <v>12.728569999999999</v>
      </c>
      <c r="H64" s="8">
        <v>45769</v>
      </c>
      <c r="I64" s="1" t="s">
        <v>130</v>
      </c>
      <c r="J64" s="1" t="str">
        <f t="shared" si="0"/>
        <v>April</v>
      </c>
      <c r="K64" s="8"/>
      <c r="L64" s="1" t="s">
        <v>1853</v>
      </c>
    </row>
    <row r="65" spans="1:12" ht="15">
      <c r="A65" s="1">
        <v>64</v>
      </c>
      <c r="B65" s="1" t="s">
        <v>1205</v>
      </c>
      <c r="C65" s="1" t="s">
        <v>1206</v>
      </c>
      <c r="D65" s="1">
        <v>1594</v>
      </c>
      <c r="E65" s="1" t="s">
        <v>1197</v>
      </c>
      <c r="F65" s="1">
        <v>105.50102</v>
      </c>
      <c r="G65" s="1">
        <v>12.938190000000001</v>
      </c>
      <c r="H65" s="8">
        <v>45767</v>
      </c>
      <c r="I65" s="1" t="s">
        <v>1380</v>
      </c>
      <c r="J65" s="1" t="str">
        <f t="shared" si="0"/>
        <v>April</v>
      </c>
      <c r="K65" s="8"/>
      <c r="L65" s="1" t="s">
        <v>1853</v>
      </c>
    </row>
    <row r="66" spans="1:12" ht="15">
      <c r="A66" s="1">
        <v>65</v>
      </c>
      <c r="B66" s="1" t="s">
        <v>1207</v>
      </c>
      <c r="C66" s="1" t="s">
        <v>1208</v>
      </c>
      <c r="D66" s="1">
        <v>3417</v>
      </c>
      <c r="E66" s="1" t="s">
        <v>1197</v>
      </c>
      <c r="F66" s="1">
        <v>104.97526999999999</v>
      </c>
      <c r="G66" s="1">
        <v>12.652570000000001</v>
      </c>
      <c r="H66" s="8">
        <v>45769</v>
      </c>
      <c r="I66" s="1" t="s">
        <v>130</v>
      </c>
      <c r="J66" s="1" t="str">
        <f t="shared" si="0"/>
        <v>April</v>
      </c>
      <c r="K66" s="8"/>
      <c r="L66" s="1" t="s">
        <v>1853</v>
      </c>
    </row>
    <row r="67" spans="1:12" ht="15">
      <c r="A67" s="1">
        <v>66</v>
      </c>
      <c r="B67" s="1" t="s">
        <v>1209</v>
      </c>
      <c r="C67" s="1" t="s">
        <v>1210</v>
      </c>
      <c r="D67" s="1">
        <v>1642</v>
      </c>
      <c r="E67" s="1" t="s">
        <v>122</v>
      </c>
      <c r="F67" s="1">
        <v>104.4982067</v>
      </c>
      <c r="G67" s="1">
        <v>13.8118</v>
      </c>
      <c r="H67" s="8">
        <v>45777</v>
      </c>
      <c r="I67" s="1" t="s">
        <v>131</v>
      </c>
      <c r="J67" s="1" t="str">
        <f t="shared" ref="J67:J130" si="1">TEXT(H67,"mmmm")</f>
        <v>April</v>
      </c>
      <c r="K67" s="8"/>
      <c r="L67" s="1" t="s">
        <v>1853</v>
      </c>
    </row>
    <row r="68" spans="1:12" ht="15">
      <c r="A68" s="1">
        <v>67</v>
      </c>
      <c r="B68" s="1" t="s">
        <v>1211</v>
      </c>
      <c r="C68" s="1" t="s">
        <v>1212</v>
      </c>
      <c r="D68" s="1">
        <v>3554</v>
      </c>
      <c r="E68" s="1" t="s">
        <v>1197</v>
      </c>
      <c r="F68" s="1">
        <v>104.55986</v>
      </c>
      <c r="G68" s="1">
        <v>13.16351</v>
      </c>
      <c r="H68" s="8">
        <v>45769</v>
      </c>
      <c r="I68" s="1" t="s">
        <v>130</v>
      </c>
      <c r="J68" s="1" t="str">
        <f t="shared" si="1"/>
        <v>April</v>
      </c>
      <c r="K68" s="8"/>
      <c r="L68" s="1" t="s">
        <v>1853</v>
      </c>
    </row>
    <row r="69" spans="1:12" ht="15">
      <c r="A69" s="1">
        <v>68</v>
      </c>
      <c r="B69" s="1" t="s">
        <v>1213</v>
      </c>
      <c r="C69" s="1" t="s">
        <v>1214</v>
      </c>
      <c r="D69" s="1">
        <v>3452</v>
      </c>
      <c r="E69" s="1" t="s">
        <v>122</v>
      </c>
      <c r="F69" s="1">
        <v>104.96728</v>
      </c>
      <c r="G69" s="1">
        <v>13.093310000000001</v>
      </c>
      <c r="H69" s="8">
        <v>45777</v>
      </c>
      <c r="I69" s="1" t="s">
        <v>131</v>
      </c>
      <c r="J69" s="1" t="str">
        <f t="shared" si="1"/>
        <v>April</v>
      </c>
      <c r="K69" s="8"/>
      <c r="L69" s="1" t="s">
        <v>1853</v>
      </c>
    </row>
    <row r="70" spans="1:12" ht="15">
      <c r="A70" s="1">
        <v>69</v>
      </c>
      <c r="B70" s="1" t="s">
        <v>1215</v>
      </c>
      <c r="C70" s="1" t="s">
        <v>1216</v>
      </c>
      <c r="D70" s="1">
        <v>3562</v>
      </c>
      <c r="E70" s="1" t="s">
        <v>1197</v>
      </c>
      <c r="F70" s="1">
        <v>104.96096</v>
      </c>
      <c r="G70" s="1">
        <v>12.839259999999999</v>
      </c>
      <c r="H70" s="8">
        <v>45768</v>
      </c>
      <c r="I70" s="1" t="s">
        <v>130</v>
      </c>
      <c r="J70" s="1" t="str">
        <f t="shared" si="1"/>
        <v>April</v>
      </c>
      <c r="K70" s="8"/>
      <c r="L70" s="1" t="s">
        <v>1853</v>
      </c>
    </row>
    <row r="71" spans="1:12" ht="15">
      <c r="A71" s="1">
        <v>70</v>
      </c>
      <c r="B71" s="1" t="s">
        <v>1217</v>
      </c>
      <c r="C71" s="1" t="s">
        <v>1218</v>
      </c>
      <c r="D71" s="1">
        <v>3281</v>
      </c>
      <c r="E71" s="1" t="s">
        <v>1202</v>
      </c>
      <c r="F71" s="1">
        <v>103.69349800000001</v>
      </c>
      <c r="G71" s="1">
        <v>14.419548000000001</v>
      </c>
      <c r="H71" s="8">
        <v>45774</v>
      </c>
      <c r="I71" s="1" t="s">
        <v>130</v>
      </c>
      <c r="J71" s="1" t="str">
        <f t="shared" si="1"/>
        <v>April</v>
      </c>
      <c r="K71" s="8"/>
      <c r="L71" s="1" t="s">
        <v>1853</v>
      </c>
    </row>
    <row r="72" spans="1:12" ht="15">
      <c r="A72" s="1">
        <v>71</v>
      </c>
      <c r="B72" s="1" t="s">
        <v>1219</v>
      </c>
      <c r="C72" s="1" t="s">
        <v>1220</v>
      </c>
      <c r="D72" s="1">
        <v>3566</v>
      </c>
      <c r="E72" s="1" t="s">
        <v>1202</v>
      </c>
      <c r="F72" s="1">
        <v>104.04653</v>
      </c>
      <c r="G72" s="1">
        <v>14.1776</v>
      </c>
      <c r="H72" s="8">
        <v>45774</v>
      </c>
      <c r="I72" s="1" t="s">
        <v>130</v>
      </c>
      <c r="J72" s="1" t="str">
        <f t="shared" si="1"/>
        <v>April</v>
      </c>
      <c r="K72" s="8"/>
      <c r="L72" s="1" t="s">
        <v>1853</v>
      </c>
    </row>
    <row r="73" spans="1:12" ht="15">
      <c r="A73" s="1">
        <v>72</v>
      </c>
      <c r="B73" s="1" t="s">
        <v>1221</v>
      </c>
      <c r="C73" s="1" t="s">
        <v>1222</v>
      </c>
      <c r="D73" s="1">
        <v>3569</v>
      </c>
      <c r="E73" s="1" t="s">
        <v>1197</v>
      </c>
      <c r="F73" s="1">
        <v>104.8147</v>
      </c>
      <c r="G73" s="1">
        <v>12.71266</v>
      </c>
      <c r="H73" s="8">
        <v>45768</v>
      </c>
      <c r="I73" s="1" t="s">
        <v>130</v>
      </c>
      <c r="J73" s="1" t="str">
        <f t="shared" si="1"/>
        <v>April</v>
      </c>
      <c r="K73" s="8"/>
      <c r="L73" s="1" t="s">
        <v>1853</v>
      </c>
    </row>
    <row r="74" spans="1:12" ht="15">
      <c r="A74" s="1">
        <v>73</v>
      </c>
      <c r="B74" s="1" t="s">
        <v>1387</v>
      </c>
      <c r="C74" s="1" t="s">
        <v>1382</v>
      </c>
      <c r="D74" s="1">
        <v>2247</v>
      </c>
      <c r="E74" s="1" t="s">
        <v>122</v>
      </c>
      <c r="F74" s="1">
        <v>105.0401</v>
      </c>
      <c r="G74" s="1">
        <v>13.19284</v>
      </c>
      <c r="H74" s="8">
        <v>45776</v>
      </c>
      <c r="I74" s="1" t="s">
        <v>131</v>
      </c>
      <c r="J74" s="1" t="str">
        <f t="shared" si="1"/>
        <v>April</v>
      </c>
      <c r="K74" s="8"/>
      <c r="L74" s="1" t="s">
        <v>1853</v>
      </c>
    </row>
    <row r="75" spans="1:12" ht="15">
      <c r="A75" s="1">
        <v>74</v>
      </c>
      <c r="B75" s="1" t="s">
        <v>1223</v>
      </c>
      <c r="C75" s="1" t="s">
        <v>1224</v>
      </c>
      <c r="D75" s="1">
        <v>1435</v>
      </c>
      <c r="E75" s="1" t="s">
        <v>119</v>
      </c>
      <c r="F75" s="1">
        <v>104.93155</v>
      </c>
      <c r="G75" s="1">
        <v>11.52814</v>
      </c>
      <c r="H75" s="8">
        <v>45769</v>
      </c>
      <c r="I75" s="1" t="s">
        <v>130</v>
      </c>
      <c r="J75" s="1" t="str">
        <f t="shared" si="1"/>
        <v>April</v>
      </c>
      <c r="K75" s="8"/>
      <c r="L75" s="1" t="s">
        <v>1853</v>
      </c>
    </row>
    <row r="76" spans="1:12" ht="15">
      <c r="A76" s="1">
        <v>75</v>
      </c>
      <c r="B76" s="1" t="s">
        <v>1225</v>
      </c>
      <c r="C76" s="1" t="s">
        <v>1226</v>
      </c>
      <c r="D76" s="1">
        <v>3491</v>
      </c>
      <c r="E76" s="1" t="s">
        <v>1202</v>
      </c>
      <c r="F76" s="1">
        <v>104.18828000000001</v>
      </c>
      <c r="G76" s="1">
        <v>14.22545</v>
      </c>
      <c r="H76" s="8">
        <v>45774</v>
      </c>
      <c r="I76" s="1" t="s">
        <v>130</v>
      </c>
      <c r="J76" s="1" t="str">
        <f t="shared" si="1"/>
        <v>April</v>
      </c>
      <c r="K76" s="8"/>
      <c r="L76" s="1" t="s">
        <v>1853</v>
      </c>
    </row>
    <row r="77" spans="1:12" ht="15">
      <c r="A77" s="1">
        <v>76</v>
      </c>
      <c r="B77" s="1" t="s">
        <v>1227</v>
      </c>
      <c r="C77" s="1" t="s">
        <v>1228</v>
      </c>
      <c r="D77" s="1">
        <v>1301</v>
      </c>
      <c r="E77" s="1" t="s">
        <v>121</v>
      </c>
      <c r="F77" s="1">
        <v>103.061768</v>
      </c>
      <c r="G77" s="1">
        <v>13.326281</v>
      </c>
      <c r="H77" s="8">
        <v>45772</v>
      </c>
      <c r="I77" s="1" t="s">
        <v>130</v>
      </c>
      <c r="J77" s="1" t="str">
        <f t="shared" si="1"/>
        <v>April</v>
      </c>
      <c r="K77" s="8"/>
      <c r="L77" s="1" t="s">
        <v>1853</v>
      </c>
    </row>
    <row r="78" spans="1:12" ht="15">
      <c r="A78" s="1">
        <v>77</v>
      </c>
      <c r="B78" s="1" t="s">
        <v>1229</v>
      </c>
      <c r="C78" s="1" t="s">
        <v>1230</v>
      </c>
      <c r="D78" s="1">
        <v>1587</v>
      </c>
      <c r="E78" s="1" t="s">
        <v>1197</v>
      </c>
      <c r="F78" s="1">
        <v>105.422933</v>
      </c>
      <c r="G78" s="1">
        <v>12.943967000000001</v>
      </c>
      <c r="H78" s="8">
        <v>45767</v>
      </c>
      <c r="I78" s="1" t="s">
        <v>1380</v>
      </c>
      <c r="J78" s="1" t="str">
        <f t="shared" si="1"/>
        <v>April</v>
      </c>
      <c r="K78" s="8"/>
      <c r="L78" s="1" t="s">
        <v>1853</v>
      </c>
    </row>
    <row r="79" spans="1:12" ht="15">
      <c r="A79" s="1">
        <v>78</v>
      </c>
      <c r="B79" s="1" t="s">
        <v>1231</v>
      </c>
      <c r="C79" s="1" t="s">
        <v>1232</v>
      </c>
      <c r="D79" s="1">
        <v>1651</v>
      </c>
      <c r="E79" s="1" t="s">
        <v>1197</v>
      </c>
      <c r="F79" s="1">
        <v>104.75178</v>
      </c>
      <c r="G79" s="1">
        <v>13.18308</v>
      </c>
      <c r="H79" s="8">
        <v>45766</v>
      </c>
      <c r="I79" s="1" t="s">
        <v>1380</v>
      </c>
      <c r="J79" s="1" t="str">
        <f t="shared" si="1"/>
        <v>April</v>
      </c>
      <c r="K79" s="8"/>
      <c r="L79" s="1" t="s">
        <v>1853</v>
      </c>
    </row>
    <row r="80" spans="1:12" ht="15">
      <c r="A80" s="1">
        <v>79</v>
      </c>
      <c r="B80" s="1" t="s">
        <v>1233</v>
      </c>
      <c r="C80" s="1" t="s">
        <v>1234</v>
      </c>
      <c r="D80" s="1">
        <v>3523</v>
      </c>
      <c r="E80" s="1" t="s">
        <v>1197</v>
      </c>
      <c r="F80" s="1">
        <v>105.02475</v>
      </c>
      <c r="G80" s="1">
        <v>13.057320000000001</v>
      </c>
      <c r="H80" s="8">
        <v>45766</v>
      </c>
      <c r="I80" s="1" t="s">
        <v>1380</v>
      </c>
      <c r="J80" s="1" t="str">
        <f t="shared" si="1"/>
        <v>April</v>
      </c>
      <c r="K80" s="8"/>
      <c r="L80" s="1" t="s">
        <v>1853</v>
      </c>
    </row>
    <row r="81" spans="1:12" ht="15">
      <c r="A81" s="1">
        <v>80</v>
      </c>
      <c r="B81" s="18" t="s">
        <v>1857</v>
      </c>
      <c r="C81" s="20" t="s">
        <v>1856</v>
      </c>
      <c r="D81" s="1">
        <v>2156</v>
      </c>
      <c r="E81" s="1" t="s">
        <v>118</v>
      </c>
      <c r="F81" s="1">
        <v>104.09099999999999</v>
      </c>
      <c r="G81" s="1">
        <v>13.239610000000001</v>
      </c>
      <c r="H81" s="8">
        <v>45786</v>
      </c>
      <c r="I81" s="1" t="s">
        <v>1379</v>
      </c>
      <c r="J81" s="1" t="str">
        <f t="shared" si="1"/>
        <v>May</v>
      </c>
      <c r="K81" s="8"/>
      <c r="L81" s="1" t="s">
        <v>1898</v>
      </c>
    </row>
    <row r="82" spans="1:12" ht="15">
      <c r="A82" s="1">
        <v>81</v>
      </c>
      <c r="B82" s="1" t="s">
        <v>1235</v>
      </c>
      <c r="C82" s="1" t="s">
        <v>1236</v>
      </c>
      <c r="D82" s="1">
        <v>1062</v>
      </c>
      <c r="E82" s="1" t="s">
        <v>119</v>
      </c>
      <c r="F82" s="1">
        <v>104.89699</v>
      </c>
      <c r="G82" s="1">
        <v>11.590680000000001</v>
      </c>
      <c r="H82" s="8">
        <v>45771</v>
      </c>
      <c r="I82" s="1" t="s">
        <v>130</v>
      </c>
      <c r="J82" s="1" t="str">
        <f t="shared" si="1"/>
        <v>April</v>
      </c>
      <c r="K82" s="8">
        <v>45766</v>
      </c>
      <c r="L82" s="1"/>
    </row>
    <row r="83" spans="1:12" ht="15">
      <c r="A83" s="1">
        <v>82</v>
      </c>
      <c r="B83" s="1" t="s">
        <v>1237</v>
      </c>
      <c r="C83" s="1" t="s">
        <v>1238</v>
      </c>
      <c r="D83" s="1">
        <v>1402</v>
      </c>
      <c r="E83" s="1" t="s">
        <v>119</v>
      </c>
      <c r="F83" s="1">
        <v>104.89530999999999</v>
      </c>
      <c r="G83" s="1">
        <v>11.569330000000001</v>
      </c>
      <c r="H83" s="8">
        <v>45770</v>
      </c>
      <c r="I83" s="1" t="s">
        <v>130</v>
      </c>
      <c r="J83" s="1" t="str">
        <f t="shared" si="1"/>
        <v>April</v>
      </c>
      <c r="K83" s="8"/>
      <c r="L83" s="1" t="s">
        <v>1853</v>
      </c>
    </row>
    <row r="84" spans="1:12" ht="15">
      <c r="A84" s="1">
        <v>83</v>
      </c>
      <c r="B84" s="1" t="s">
        <v>1239</v>
      </c>
      <c r="C84" s="1" t="s">
        <v>1240</v>
      </c>
      <c r="D84" s="1">
        <v>1075</v>
      </c>
      <c r="E84" s="1" t="s">
        <v>119</v>
      </c>
      <c r="F84" s="1">
        <v>104.93463</v>
      </c>
      <c r="G84" s="1">
        <v>11.53363</v>
      </c>
      <c r="H84" s="8">
        <v>45770</v>
      </c>
      <c r="I84" s="1" t="s">
        <v>130</v>
      </c>
      <c r="J84" s="1" t="str">
        <f t="shared" si="1"/>
        <v>April</v>
      </c>
      <c r="K84" s="8"/>
      <c r="L84" s="1" t="s">
        <v>1853</v>
      </c>
    </row>
    <row r="85" spans="1:12" ht="15">
      <c r="A85" s="1">
        <v>84</v>
      </c>
      <c r="B85" s="1" t="s">
        <v>1241</v>
      </c>
      <c r="C85" s="1" t="s">
        <v>1242</v>
      </c>
      <c r="D85" s="1">
        <v>1577</v>
      </c>
      <c r="E85" s="1" t="s">
        <v>118</v>
      </c>
      <c r="F85" s="1">
        <v>103.49793</v>
      </c>
      <c r="G85" s="1">
        <v>13.34492</v>
      </c>
      <c r="H85" s="8">
        <v>45757</v>
      </c>
      <c r="I85" s="1" t="s">
        <v>129</v>
      </c>
      <c r="J85" s="1" t="str">
        <f t="shared" si="1"/>
        <v>April</v>
      </c>
      <c r="K85" s="8">
        <v>45759</v>
      </c>
      <c r="L85" s="16"/>
    </row>
    <row r="86" spans="1:12" ht="15">
      <c r="A86" s="1">
        <v>85</v>
      </c>
      <c r="B86" s="1" t="s">
        <v>1243</v>
      </c>
      <c r="C86" s="1" t="s">
        <v>1244</v>
      </c>
      <c r="D86" s="1">
        <v>1106</v>
      </c>
      <c r="E86" s="1" t="s">
        <v>119</v>
      </c>
      <c r="F86" s="1">
        <v>104.91800000000001</v>
      </c>
      <c r="G86" s="1">
        <v>11.561400000000001</v>
      </c>
      <c r="H86" s="8">
        <v>45769</v>
      </c>
      <c r="I86" s="1" t="s">
        <v>130</v>
      </c>
      <c r="J86" s="1" t="str">
        <f t="shared" si="1"/>
        <v>April</v>
      </c>
      <c r="K86" s="8">
        <v>45766</v>
      </c>
      <c r="L86" s="1"/>
    </row>
    <row r="87" spans="1:12" ht="15">
      <c r="A87" s="1">
        <v>86</v>
      </c>
      <c r="B87" s="1" t="s">
        <v>1245</v>
      </c>
      <c r="C87" s="1" t="s">
        <v>1246</v>
      </c>
      <c r="D87" s="1">
        <v>3570</v>
      </c>
      <c r="E87" s="1" t="s">
        <v>118</v>
      </c>
      <c r="F87" s="1">
        <v>104.4134</v>
      </c>
      <c r="G87" s="1">
        <v>13.29186</v>
      </c>
      <c r="H87" s="8">
        <v>45755</v>
      </c>
      <c r="I87" s="1" t="s">
        <v>129</v>
      </c>
      <c r="J87" s="1" t="str">
        <f t="shared" si="1"/>
        <v>April</v>
      </c>
      <c r="K87" s="8">
        <v>45755</v>
      </c>
      <c r="L87" s="16"/>
    </row>
    <row r="88" spans="1:12" ht="15">
      <c r="A88" s="1">
        <v>87</v>
      </c>
      <c r="B88" s="1" t="s">
        <v>1247</v>
      </c>
      <c r="C88" s="1" t="s">
        <v>1248</v>
      </c>
      <c r="D88" s="1">
        <v>4709</v>
      </c>
      <c r="E88" s="1" t="s">
        <v>120</v>
      </c>
      <c r="F88" s="1">
        <v>104.91739200000001</v>
      </c>
      <c r="G88" s="1">
        <v>11.365344</v>
      </c>
      <c r="H88" s="8">
        <v>45768</v>
      </c>
      <c r="I88" s="1" t="s">
        <v>130</v>
      </c>
      <c r="J88" s="1" t="str">
        <f t="shared" si="1"/>
        <v>April</v>
      </c>
      <c r="K88" s="8"/>
      <c r="L88" s="1" t="s">
        <v>1853</v>
      </c>
    </row>
    <row r="89" spans="1:12" ht="15">
      <c r="A89" s="1">
        <v>88</v>
      </c>
      <c r="B89" s="1" t="s">
        <v>1249</v>
      </c>
      <c r="C89" s="1" t="s">
        <v>1250</v>
      </c>
      <c r="D89" s="1">
        <v>3325</v>
      </c>
      <c r="E89" s="1" t="s">
        <v>122</v>
      </c>
      <c r="F89" s="1">
        <v>104.54930400000001</v>
      </c>
      <c r="G89" s="1">
        <v>13.704135000000001</v>
      </c>
      <c r="H89" s="8">
        <v>45777</v>
      </c>
      <c r="I89" s="1" t="s">
        <v>131</v>
      </c>
      <c r="J89" s="1" t="str">
        <f t="shared" si="1"/>
        <v>April</v>
      </c>
      <c r="K89" s="8"/>
      <c r="L89" s="1" t="s">
        <v>1853</v>
      </c>
    </row>
    <row r="90" spans="1:12" ht="15">
      <c r="A90" s="1">
        <v>89</v>
      </c>
      <c r="B90" s="1" t="s">
        <v>1251</v>
      </c>
      <c r="C90" s="1" t="s">
        <v>1252</v>
      </c>
      <c r="D90" s="1">
        <v>1500</v>
      </c>
      <c r="E90" s="1" t="s">
        <v>119</v>
      </c>
      <c r="F90" s="1">
        <v>104.8322</v>
      </c>
      <c r="G90" s="1">
        <v>11.548360000000001</v>
      </c>
      <c r="H90" s="8">
        <v>45772</v>
      </c>
      <c r="I90" s="1" t="s">
        <v>130</v>
      </c>
      <c r="J90" s="1" t="str">
        <f t="shared" si="1"/>
        <v>April</v>
      </c>
      <c r="K90" s="8">
        <v>45765</v>
      </c>
      <c r="L90" s="1"/>
    </row>
    <row r="91" spans="1:12" ht="15">
      <c r="A91" s="1">
        <v>90</v>
      </c>
      <c r="B91" s="1" t="s">
        <v>1389</v>
      </c>
      <c r="C91" s="1" t="s">
        <v>1384</v>
      </c>
      <c r="D91" s="1">
        <v>1092</v>
      </c>
      <c r="E91" s="1" t="s">
        <v>123</v>
      </c>
      <c r="F91" s="1">
        <v>105.0401</v>
      </c>
      <c r="G91" s="1">
        <v>13.19284</v>
      </c>
      <c r="H91" s="8">
        <v>45775</v>
      </c>
      <c r="I91" s="1" t="s">
        <v>131</v>
      </c>
      <c r="J91" s="1" t="str">
        <f t="shared" si="1"/>
        <v>April</v>
      </c>
      <c r="K91" s="8"/>
      <c r="L91" s="1" t="s">
        <v>1853</v>
      </c>
    </row>
    <row r="92" spans="1:12" ht="15">
      <c r="A92" s="1">
        <v>91</v>
      </c>
      <c r="B92" s="1" t="s">
        <v>1253</v>
      </c>
      <c r="C92" s="1" t="s">
        <v>1254</v>
      </c>
      <c r="D92" s="1">
        <v>1091</v>
      </c>
      <c r="E92" s="1" t="s">
        <v>119</v>
      </c>
      <c r="F92" s="1">
        <v>104.92888000000001</v>
      </c>
      <c r="G92" s="1">
        <v>11.54321</v>
      </c>
      <c r="H92" s="8">
        <v>45770</v>
      </c>
      <c r="I92" s="1" t="s">
        <v>130</v>
      </c>
      <c r="J92" s="1" t="str">
        <f t="shared" si="1"/>
        <v>April</v>
      </c>
      <c r="K92" s="8"/>
      <c r="L92" s="1" t="s">
        <v>1853</v>
      </c>
    </row>
    <row r="93" spans="1:12" ht="15">
      <c r="A93" s="1">
        <v>92</v>
      </c>
      <c r="B93" s="1" t="s">
        <v>1255</v>
      </c>
      <c r="C93" s="1" t="s">
        <v>1256</v>
      </c>
      <c r="D93" s="1">
        <v>1656</v>
      </c>
      <c r="E93" s="1" t="s">
        <v>118</v>
      </c>
      <c r="F93" s="1">
        <v>103.66419</v>
      </c>
      <c r="G93" s="1">
        <v>13.22969</v>
      </c>
      <c r="H93" s="8">
        <v>45757</v>
      </c>
      <c r="I93" s="1" t="s">
        <v>129</v>
      </c>
      <c r="J93" s="1" t="str">
        <f t="shared" si="1"/>
        <v>April</v>
      </c>
      <c r="K93" s="8">
        <v>45759</v>
      </c>
      <c r="L93" s="16"/>
    </row>
    <row r="94" spans="1:12" ht="15">
      <c r="A94" s="1">
        <v>93</v>
      </c>
      <c r="B94" s="1" t="s">
        <v>1257</v>
      </c>
      <c r="C94" s="1" t="s">
        <v>1258</v>
      </c>
      <c r="D94" s="1">
        <v>1349</v>
      </c>
      <c r="E94" s="1" t="s">
        <v>119</v>
      </c>
      <c r="F94" s="1">
        <v>104.93962999999999</v>
      </c>
      <c r="G94" s="1">
        <v>11.539440000000001</v>
      </c>
      <c r="H94" s="8">
        <v>45769</v>
      </c>
      <c r="I94" s="1" t="s">
        <v>130</v>
      </c>
      <c r="J94" s="1" t="str">
        <f t="shared" si="1"/>
        <v>April</v>
      </c>
      <c r="K94" s="8"/>
      <c r="L94" s="1" t="s">
        <v>1853</v>
      </c>
    </row>
    <row r="95" spans="1:12" ht="15">
      <c r="A95" s="1">
        <v>94</v>
      </c>
      <c r="B95" s="1" t="s">
        <v>1259</v>
      </c>
      <c r="C95" s="1" t="s">
        <v>1260</v>
      </c>
      <c r="D95" s="1">
        <v>3202</v>
      </c>
      <c r="E95" s="1" t="s">
        <v>119</v>
      </c>
      <c r="F95" s="1">
        <v>104.91078</v>
      </c>
      <c r="G95" s="1">
        <v>11.553134</v>
      </c>
      <c r="H95" s="8">
        <v>45768</v>
      </c>
      <c r="I95" s="1" t="s">
        <v>130</v>
      </c>
      <c r="J95" s="1" t="str">
        <f t="shared" si="1"/>
        <v>April</v>
      </c>
      <c r="K95" s="8"/>
      <c r="L95" s="1" t="s">
        <v>1853</v>
      </c>
    </row>
    <row r="96" spans="1:12" ht="15">
      <c r="A96" s="1">
        <v>95</v>
      </c>
      <c r="B96" s="1" t="s">
        <v>1261</v>
      </c>
      <c r="C96" s="1" t="s">
        <v>1262</v>
      </c>
      <c r="D96" s="1">
        <v>1680</v>
      </c>
      <c r="E96" s="1" t="s">
        <v>119</v>
      </c>
      <c r="F96" s="1">
        <v>104.9289</v>
      </c>
      <c r="G96" s="1">
        <v>11.56907</v>
      </c>
      <c r="H96" s="8">
        <v>45773</v>
      </c>
      <c r="I96" s="1" t="s">
        <v>130</v>
      </c>
      <c r="J96" s="1" t="str">
        <f t="shared" si="1"/>
        <v>April</v>
      </c>
      <c r="K96" s="8">
        <v>45767</v>
      </c>
      <c r="L96" s="1"/>
    </row>
    <row r="97" spans="1:12" ht="15">
      <c r="A97" s="1">
        <v>96</v>
      </c>
      <c r="B97" s="1" t="s">
        <v>1263</v>
      </c>
      <c r="C97" s="1" t="s">
        <v>1264</v>
      </c>
      <c r="D97" s="1">
        <v>1381</v>
      </c>
      <c r="E97" s="1" t="s">
        <v>119</v>
      </c>
      <c r="F97" s="1">
        <v>104.928292</v>
      </c>
      <c r="G97" s="1">
        <v>11.566191</v>
      </c>
      <c r="H97" s="8">
        <v>45767</v>
      </c>
      <c r="I97" s="1" t="s">
        <v>1380</v>
      </c>
      <c r="J97" s="1" t="str">
        <f t="shared" si="1"/>
        <v>April</v>
      </c>
      <c r="K97" s="8">
        <v>45767</v>
      </c>
      <c r="L97" s="1"/>
    </row>
    <row r="98" spans="1:12" ht="15">
      <c r="A98" s="1">
        <v>97</v>
      </c>
      <c r="B98" s="1" t="s">
        <v>1265</v>
      </c>
      <c r="C98" s="1" t="s">
        <v>1266</v>
      </c>
      <c r="D98" s="1">
        <v>1302</v>
      </c>
      <c r="E98" s="1" t="s">
        <v>119</v>
      </c>
      <c r="F98" s="1">
        <v>104.919876</v>
      </c>
      <c r="G98" s="1">
        <v>11.553087</v>
      </c>
      <c r="H98" s="8">
        <v>45770</v>
      </c>
      <c r="I98" s="1" t="s">
        <v>130</v>
      </c>
      <c r="J98" s="1" t="str">
        <f t="shared" si="1"/>
        <v>April</v>
      </c>
      <c r="K98" s="8"/>
      <c r="L98" s="1" t="s">
        <v>1853</v>
      </c>
    </row>
    <row r="99" spans="1:12" ht="15">
      <c r="A99" s="1">
        <v>98</v>
      </c>
      <c r="B99" s="1" t="s">
        <v>1267</v>
      </c>
      <c r="C99" s="1" t="s">
        <v>1268</v>
      </c>
      <c r="D99" s="1">
        <v>1094</v>
      </c>
      <c r="E99" s="1" t="s">
        <v>119</v>
      </c>
      <c r="F99" s="1">
        <v>104.89263</v>
      </c>
      <c r="G99" s="1">
        <v>11.57564</v>
      </c>
      <c r="H99" s="8">
        <v>45770</v>
      </c>
      <c r="I99" s="1" t="s">
        <v>130</v>
      </c>
      <c r="J99" s="1" t="str">
        <f t="shared" si="1"/>
        <v>April</v>
      </c>
      <c r="K99" s="8"/>
      <c r="L99" s="1" t="s">
        <v>1853</v>
      </c>
    </row>
    <row r="100" spans="1:12" ht="15">
      <c r="A100" s="1">
        <v>99</v>
      </c>
      <c r="B100" s="1" t="s">
        <v>1269</v>
      </c>
      <c r="C100" s="1" t="s">
        <v>1270</v>
      </c>
      <c r="D100" s="1">
        <v>1534</v>
      </c>
      <c r="E100" s="1" t="s">
        <v>118</v>
      </c>
      <c r="F100" s="1">
        <v>104.45815</v>
      </c>
      <c r="G100" s="1">
        <v>13.05326</v>
      </c>
      <c r="H100" s="8">
        <v>45756</v>
      </c>
      <c r="I100" s="1" t="s">
        <v>129</v>
      </c>
      <c r="J100" s="1" t="str">
        <f t="shared" si="1"/>
        <v>April</v>
      </c>
      <c r="K100" s="8">
        <v>45756</v>
      </c>
      <c r="L100" s="16"/>
    </row>
    <row r="101" spans="1:12" ht="15">
      <c r="A101" s="1">
        <v>100</v>
      </c>
      <c r="B101" s="1" t="s">
        <v>1271</v>
      </c>
      <c r="C101" s="1" t="s">
        <v>1272</v>
      </c>
      <c r="D101" s="1">
        <v>1189</v>
      </c>
      <c r="E101" s="1" t="s">
        <v>119</v>
      </c>
      <c r="F101" s="1">
        <v>104.91681</v>
      </c>
      <c r="G101" s="1">
        <v>11.568009999999999</v>
      </c>
      <c r="H101" s="8">
        <v>45769</v>
      </c>
      <c r="I101" s="1" t="s">
        <v>130</v>
      </c>
      <c r="J101" s="1" t="str">
        <f t="shared" si="1"/>
        <v>April</v>
      </c>
      <c r="K101" s="8">
        <v>45766</v>
      </c>
      <c r="L101" s="1"/>
    </row>
    <row r="102" spans="1:12" ht="15">
      <c r="A102" s="1">
        <v>101</v>
      </c>
      <c r="B102" s="1" t="s">
        <v>1273</v>
      </c>
      <c r="C102" s="1" t="s">
        <v>1274</v>
      </c>
      <c r="D102" s="1">
        <v>3492</v>
      </c>
      <c r="E102" s="1" t="s">
        <v>118</v>
      </c>
      <c r="F102" s="1">
        <v>104.38354</v>
      </c>
      <c r="G102" s="1">
        <v>13.158899999999999</v>
      </c>
      <c r="H102" s="8">
        <v>45755</v>
      </c>
      <c r="I102" s="1" t="s">
        <v>129</v>
      </c>
      <c r="J102" s="1" t="str">
        <f t="shared" si="1"/>
        <v>April</v>
      </c>
      <c r="K102" s="8">
        <v>45755</v>
      </c>
      <c r="L102" s="16"/>
    </row>
    <row r="103" spans="1:12" ht="15">
      <c r="A103" s="1">
        <v>102</v>
      </c>
      <c r="B103" s="1" t="s">
        <v>1275</v>
      </c>
      <c r="C103" s="1" t="s">
        <v>1276</v>
      </c>
      <c r="D103" s="1">
        <v>1465</v>
      </c>
      <c r="E103" s="1" t="s">
        <v>119</v>
      </c>
      <c r="F103" s="1">
        <v>104.894333</v>
      </c>
      <c r="G103" s="1">
        <v>11.567194000000001</v>
      </c>
      <c r="H103" s="8">
        <v>45769</v>
      </c>
      <c r="I103" s="1" t="s">
        <v>130</v>
      </c>
      <c r="J103" s="1" t="str">
        <f t="shared" si="1"/>
        <v>April</v>
      </c>
      <c r="K103" s="8"/>
      <c r="L103" s="1" t="s">
        <v>1853</v>
      </c>
    </row>
    <row r="104" spans="1:12" ht="15">
      <c r="A104" s="1">
        <v>103</v>
      </c>
      <c r="B104" s="1" t="s">
        <v>1277</v>
      </c>
      <c r="C104" s="1" t="s">
        <v>1278</v>
      </c>
      <c r="D104" s="1">
        <v>1138</v>
      </c>
      <c r="E104" s="1" t="s">
        <v>119</v>
      </c>
      <c r="F104" s="1">
        <v>104.91786999999999</v>
      </c>
      <c r="G104" s="1">
        <v>11.576142000000001</v>
      </c>
      <c r="H104" s="8">
        <v>45773</v>
      </c>
      <c r="I104" s="1" t="s">
        <v>130</v>
      </c>
      <c r="J104" s="1" t="str">
        <f t="shared" si="1"/>
        <v>April</v>
      </c>
      <c r="K104" s="8"/>
      <c r="L104" s="1" t="s">
        <v>1853</v>
      </c>
    </row>
    <row r="105" spans="1:12" ht="15">
      <c r="A105" s="1">
        <v>104</v>
      </c>
      <c r="B105" s="1" t="s">
        <v>1279</v>
      </c>
      <c r="C105" s="1" t="s">
        <v>1280</v>
      </c>
      <c r="D105" s="1">
        <v>3537</v>
      </c>
      <c r="E105" s="1" t="s">
        <v>118</v>
      </c>
      <c r="F105" s="1">
        <v>104.29806000000001</v>
      </c>
      <c r="G105" s="1">
        <v>13.1736</v>
      </c>
      <c r="H105" s="8">
        <v>45754</v>
      </c>
      <c r="I105" s="1" t="s">
        <v>129</v>
      </c>
      <c r="J105" s="1" t="str">
        <f t="shared" si="1"/>
        <v>April</v>
      </c>
      <c r="K105" s="8">
        <v>45754</v>
      </c>
      <c r="L105" s="16"/>
    </row>
    <row r="106" spans="1:12" ht="15">
      <c r="A106" s="1">
        <v>105</v>
      </c>
      <c r="B106" s="1" t="s">
        <v>1281</v>
      </c>
      <c r="C106" s="1" t="s">
        <v>1282</v>
      </c>
      <c r="D106" s="1">
        <v>3493</v>
      </c>
      <c r="E106" s="1" t="s">
        <v>118</v>
      </c>
      <c r="F106" s="1">
        <v>103.5754</v>
      </c>
      <c r="G106" s="1">
        <v>13.579980000000001</v>
      </c>
      <c r="H106" s="8">
        <v>45756</v>
      </c>
      <c r="I106" s="1" t="s">
        <v>129</v>
      </c>
      <c r="J106" s="1" t="str">
        <f t="shared" si="1"/>
        <v>April</v>
      </c>
      <c r="K106" s="8">
        <v>45757</v>
      </c>
      <c r="L106" s="16"/>
    </row>
    <row r="107" spans="1:12" ht="15">
      <c r="A107" s="1">
        <v>106</v>
      </c>
      <c r="B107" s="1" t="s">
        <v>1283</v>
      </c>
      <c r="C107" s="1" t="s">
        <v>1284</v>
      </c>
      <c r="D107" s="1">
        <v>1574</v>
      </c>
      <c r="E107" s="1" t="s">
        <v>118</v>
      </c>
      <c r="F107" s="1">
        <v>103.5489949</v>
      </c>
      <c r="G107" s="1">
        <v>13.535096100000001</v>
      </c>
      <c r="H107" s="8">
        <v>45757</v>
      </c>
      <c r="I107" s="1" t="s">
        <v>129</v>
      </c>
      <c r="J107" s="1" t="str">
        <f t="shared" si="1"/>
        <v>April</v>
      </c>
      <c r="K107" s="8">
        <v>45758</v>
      </c>
      <c r="L107" s="16"/>
    </row>
    <row r="108" spans="1:12" ht="15">
      <c r="A108" s="1">
        <v>107</v>
      </c>
      <c r="B108" s="1" t="s">
        <v>1285</v>
      </c>
      <c r="C108" s="1" t="s">
        <v>1286</v>
      </c>
      <c r="D108" s="1">
        <v>1549</v>
      </c>
      <c r="E108" s="1" t="s">
        <v>118</v>
      </c>
      <c r="F108" s="1">
        <v>103.67194000000001</v>
      </c>
      <c r="G108" s="1">
        <v>13.47194</v>
      </c>
      <c r="H108" s="8">
        <v>45757</v>
      </c>
      <c r="I108" s="1" t="s">
        <v>129</v>
      </c>
      <c r="J108" s="1" t="str">
        <f t="shared" si="1"/>
        <v>April</v>
      </c>
      <c r="K108" s="8">
        <v>45757</v>
      </c>
      <c r="L108" s="16"/>
    </row>
    <row r="109" spans="1:12" ht="15">
      <c r="A109" s="1">
        <v>108</v>
      </c>
      <c r="B109" s="1" t="s">
        <v>1287</v>
      </c>
      <c r="C109" s="1" t="s">
        <v>1288</v>
      </c>
      <c r="D109" s="1">
        <v>3848</v>
      </c>
      <c r="E109" s="1" t="s">
        <v>118</v>
      </c>
      <c r="F109" s="1">
        <v>103.849</v>
      </c>
      <c r="G109" s="1">
        <v>13.313700000000001</v>
      </c>
      <c r="H109" s="8">
        <v>45755</v>
      </c>
      <c r="I109" s="1" t="s">
        <v>129</v>
      </c>
      <c r="J109" s="1" t="str">
        <f t="shared" si="1"/>
        <v>April</v>
      </c>
      <c r="K109" s="8">
        <v>45755</v>
      </c>
      <c r="L109" s="16"/>
    </row>
    <row r="110" spans="1:12" ht="15">
      <c r="A110" s="1">
        <v>109</v>
      </c>
      <c r="B110" s="1" t="s">
        <v>1289</v>
      </c>
      <c r="C110" s="1" t="s">
        <v>1290</v>
      </c>
      <c r="D110" s="1">
        <v>1518</v>
      </c>
      <c r="E110" s="1" t="s">
        <v>118</v>
      </c>
      <c r="F110" s="1">
        <v>103.51721999999999</v>
      </c>
      <c r="G110" s="1">
        <v>13.82888</v>
      </c>
      <c r="H110" s="8">
        <v>45757</v>
      </c>
      <c r="I110" s="1" t="s">
        <v>129</v>
      </c>
      <c r="J110" s="1" t="str">
        <f t="shared" si="1"/>
        <v>April</v>
      </c>
      <c r="K110" s="8">
        <v>45758</v>
      </c>
      <c r="L110" s="16"/>
    </row>
    <row r="111" spans="1:12" ht="15">
      <c r="A111" s="1">
        <v>110</v>
      </c>
      <c r="B111" s="1" t="s">
        <v>1291</v>
      </c>
      <c r="C111" s="1" t="s">
        <v>1292</v>
      </c>
      <c r="D111" s="1">
        <v>3531</v>
      </c>
      <c r="E111" s="1" t="s">
        <v>118</v>
      </c>
      <c r="F111" s="1">
        <v>104.17252999999999</v>
      </c>
      <c r="G111" s="1">
        <v>13.29538</v>
      </c>
      <c r="H111" s="8">
        <v>45754</v>
      </c>
      <c r="I111" s="1" t="s">
        <v>129</v>
      </c>
      <c r="J111" s="1" t="str">
        <f t="shared" si="1"/>
        <v>April</v>
      </c>
      <c r="K111" s="8">
        <v>45756</v>
      </c>
      <c r="L111" s="16"/>
    </row>
    <row r="112" spans="1:12" ht="15">
      <c r="A112" s="1">
        <v>111</v>
      </c>
      <c r="B112" s="1" t="s">
        <v>1293</v>
      </c>
      <c r="C112" s="1" t="s">
        <v>1294</v>
      </c>
      <c r="D112" s="1">
        <v>1492</v>
      </c>
      <c r="E112" s="1" t="s">
        <v>119</v>
      </c>
      <c r="F112" s="1">
        <v>104.89865</v>
      </c>
      <c r="G112" s="1">
        <v>11.530010000000001</v>
      </c>
      <c r="H112" s="8">
        <v>45766</v>
      </c>
      <c r="I112" s="1" t="s">
        <v>1380</v>
      </c>
      <c r="J112" s="1" t="str">
        <f t="shared" si="1"/>
        <v>April</v>
      </c>
      <c r="K112" s="8"/>
      <c r="L112" s="1" t="s">
        <v>1853</v>
      </c>
    </row>
    <row r="113" spans="1:12" ht="15">
      <c r="A113" s="1">
        <v>112</v>
      </c>
      <c r="B113" s="1" t="s">
        <v>1295</v>
      </c>
      <c r="C113" s="1" t="s">
        <v>1296</v>
      </c>
      <c r="D113" s="1">
        <v>1323</v>
      </c>
      <c r="E113" s="1" t="s">
        <v>119</v>
      </c>
      <c r="F113" s="1">
        <v>104.908838</v>
      </c>
      <c r="G113" s="1">
        <v>11.585385</v>
      </c>
      <c r="H113" s="8">
        <v>45772</v>
      </c>
      <c r="I113" s="1" t="s">
        <v>130</v>
      </c>
      <c r="J113" s="1" t="str">
        <f t="shared" si="1"/>
        <v>April</v>
      </c>
      <c r="K113" s="8">
        <v>45767</v>
      </c>
      <c r="L113" s="1"/>
    </row>
    <row r="114" spans="1:12" ht="15">
      <c r="A114" s="1">
        <v>113</v>
      </c>
      <c r="B114" s="1" t="s">
        <v>1297</v>
      </c>
      <c r="C114" s="1" t="s">
        <v>1298</v>
      </c>
      <c r="D114" s="1">
        <v>1452</v>
      </c>
      <c r="E114" s="1" t="s">
        <v>119</v>
      </c>
      <c r="F114" s="1">
        <v>104.914</v>
      </c>
      <c r="G114" s="1">
        <v>11.596</v>
      </c>
      <c r="H114" s="8">
        <v>45773</v>
      </c>
      <c r="I114" s="1" t="s">
        <v>130</v>
      </c>
      <c r="J114" s="1" t="str">
        <f t="shared" si="1"/>
        <v>April</v>
      </c>
      <c r="K114" s="8"/>
      <c r="L114" s="1" t="s">
        <v>1853</v>
      </c>
    </row>
    <row r="115" spans="1:12" ht="15">
      <c r="A115" s="1">
        <v>114</v>
      </c>
      <c r="B115" s="1" t="s">
        <v>1299</v>
      </c>
      <c r="C115" s="1" t="s">
        <v>1300</v>
      </c>
      <c r="D115" s="1">
        <v>3398</v>
      </c>
      <c r="E115" s="1" t="s">
        <v>118</v>
      </c>
      <c r="F115" s="1">
        <v>103.61816399999999</v>
      </c>
      <c r="G115" s="1">
        <v>13.486235000000001</v>
      </c>
      <c r="H115" s="8">
        <v>45757</v>
      </c>
      <c r="I115" s="1" t="s">
        <v>129</v>
      </c>
      <c r="J115" s="1" t="str">
        <f t="shared" si="1"/>
        <v>April</v>
      </c>
      <c r="K115" s="8">
        <v>45757</v>
      </c>
      <c r="L115" s="16"/>
    </row>
    <row r="116" spans="1:12" ht="15">
      <c r="A116" s="1">
        <v>115</v>
      </c>
      <c r="B116" s="1" t="s">
        <v>1301</v>
      </c>
      <c r="C116" s="1" t="s">
        <v>1302</v>
      </c>
      <c r="D116" s="1">
        <v>1606</v>
      </c>
      <c r="E116" s="1" t="s">
        <v>118</v>
      </c>
      <c r="F116" s="1">
        <v>103.82899</v>
      </c>
      <c r="G116" s="1">
        <v>13.236230000000001</v>
      </c>
      <c r="H116" s="8">
        <v>45756</v>
      </c>
      <c r="I116" s="1" t="s">
        <v>129</v>
      </c>
      <c r="J116" s="1" t="str">
        <f t="shared" si="1"/>
        <v>April</v>
      </c>
      <c r="K116" s="8">
        <v>45759</v>
      </c>
      <c r="L116" s="16"/>
    </row>
    <row r="117" spans="1:12" ht="15">
      <c r="A117" s="1">
        <v>116</v>
      </c>
      <c r="B117" s="1" t="s">
        <v>1303</v>
      </c>
      <c r="C117" s="1" t="s">
        <v>1304</v>
      </c>
      <c r="D117" s="1">
        <v>1443</v>
      </c>
      <c r="E117" s="1" t="s">
        <v>119</v>
      </c>
      <c r="F117" s="1">
        <v>104.9034</v>
      </c>
      <c r="G117" s="1">
        <v>11.575530000000001</v>
      </c>
      <c r="H117" s="8">
        <v>45772</v>
      </c>
      <c r="I117" s="1" t="s">
        <v>130</v>
      </c>
      <c r="J117" s="1" t="str">
        <f t="shared" si="1"/>
        <v>April</v>
      </c>
      <c r="K117" s="8"/>
      <c r="L117" s="1" t="s">
        <v>1853</v>
      </c>
    </row>
    <row r="118" spans="1:12" ht="15">
      <c r="A118" s="1">
        <v>117</v>
      </c>
      <c r="B118" s="1" t="s">
        <v>1305</v>
      </c>
      <c r="C118" s="1" t="s">
        <v>1306</v>
      </c>
      <c r="D118" s="1">
        <v>1523</v>
      </c>
      <c r="E118" s="1" t="s">
        <v>118</v>
      </c>
      <c r="F118" s="1">
        <v>104.08396</v>
      </c>
      <c r="G118" s="1">
        <v>13.272729999999999</v>
      </c>
      <c r="H118" s="8">
        <v>45754</v>
      </c>
      <c r="I118" s="1" t="s">
        <v>129</v>
      </c>
      <c r="J118" s="1" t="str">
        <f t="shared" si="1"/>
        <v>April</v>
      </c>
      <c r="K118" s="8">
        <v>45754</v>
      </c>
      <c r="L118" s="16"/>
    </row>
    <row r="119" spans="1:12" ht="15">
      <c r="A119" s="1">
        <v>118</v>
      </c>
      <c r="B119" s="1" t="s">
        <v>1307</v>
      </c>
      <c r="C119" s="1" t="s">
        <v>1308</v>
      </c>
      <c r="D119" s="1">
        <v>1562</v>
      </c>
      <c r="E119" s="1" t="s">
        <v>118</v>
      </c>
      <c r="F119" s="1">
        <v>104.216289</v>
      </c>
      <c r="G119" s="1">
        <v>13.468969</v>
      </c>
      <c r="H119" s="8">
        <v>45754</v>
      </c>
      <c r="I119" s="1" t="s">
        <v>129</v>
      </c>
      <c r="J119" s="1" t="str">
        <f t="shared" si="1"/>
        <v>April</v>
      </c>
      <c r="K119" s="8">
        <v>45757</v>
      </c>
      <c r="L119" s="16"/>
    </row>
    <row r="120" spans="1:12" ht="15">
      <c r="A120" s="1">
        <v>119</v>
      </c>
      <c r="B120" s="1" t="s">
        <v>1309</v>
      </c>
      <c r="C120" s="1" t="s">
        <v>1310</v>
      </c>
      <c r="D120" s="1">
        <v>1479</v>
      </c>
      <c r="E120" s="1" t="s">
        <v>119</v>
      </c>
      <c r="F120" s="1">
        <v>104.90042</v>
      </c>
      <c r="G120" s="1">
        <v>11.5928</v>
      </c>
      <c r="H120" s="8">
        <v>45766</v>
      </c>
      <c r="I120" s="1" t="s">
        <v>1380</v>
      </c>
      <c r="J120" s="1" t="str">
        <f t="shared" si="1"/>
        <v>April</v>
      </c>
      <c r="K120" s="8">
        <v>45767</v>
      </c>
      <c r="L120" s="1"/>
    </row>
    <row r="121" spans="1:12" ht="15">
      <c r="A121" s="1">
        <v>120</v>
      </c>
      <c r="B121" s="1" t="s">
        <v>1311</v>
      </c>
      <c r="C121" s="1" t="s">
        <v>1312</v>
      </c>
      <c r="D121" s="1">
        <v>3405</v>
      </c>
      <c r="E121" s="1" t="s">
        <v>118</v>
      </c>
      <c r="F121" s="1">
        <v>104.05327</v>
      </c>
      <c r="G121" s="1">
        <v>13.29879</v>
      </c>
      <c r="H121" s="8">
        <v>45755</v>
      </c>
      <c r="I121" s="1" t="s">
        <v>129</v>
      </c>
      <c r="J121" s="1" t="str">
        <f t="shared" si="1"/>
        <v>April</v>
      </c>
      <c r="K121" s="8">
        <v>45755</v>
      </c>
      <c r="L121" s="16"/>
    </row>
    <row r="122" spans="1:12" ht="15">
      <c r="A122" s="1">
        <v>121</v>
      </c>
      <c r="B122" s="1" t="s">
        <v>1313</v>
      </c>
      <c r="C122" s="1" t="s">
        <v>1314</v>
      </c>
      <c r="D122" s="1">
        <v>1236</v>
      </c>
      <c r="E122" s="1" t="s">
        <v>123</v>
      </c>
      <c r="F122" s="1">
        <v>102.56828</v>
      </c>
      <c r="G122" s="1">
        <v>13.65236</v>
      </c>
      <c r="H122" s="8">
        <v>45778</v>
      </c>
      <c r="I122" s="1" t="s">
        <v>131</v>
      </c>
      <c r="J122" s="1" t="str">
        <f t="shared" si="1"/>
        <v>May</v>
      </c>
      <c r="K122" s="8"/>
      <c r="L122" s="1" t="s">
        <v>1898</v>
      </c>
    </row>
    <row r="123" spans="1:12" ht="15">
      <c r="A123" s="1">
        <v>122</v>
      </c>
      <c r="B123" s="1" t="s">
        <v>1315</v>
      </c>
      <c r="C123" s="1" t="s">
        <v>1316</v>
      </c>
      <c r="D123" s="1">
        <v>1563</v>
      </c>
      <c r="E123" s="1" t="s">
        <v>123</v>
      </c>
      <c r="F123" s="1">
        <v>102.9927</v>
      </c>
      <c r="G123" s="1">
        <v>13.524380000000001</v>
      </c>
      <c r="H123" s="8">
        <v>45778</v>
      </c>
      <c r="I123" s="1" t="s">
        <v>131</v>
      </c>
      <c r="J123" s="1" t="str">
        <f t="shared" si="1"/>
        <v>May</v>
      </c>
      <c r="K123" s="8"/>
      <c r="L123" s="1" t="s">
        <v>1898</v>
      </c>
    </row>
    <row r="124" spans="1:12" ht="15">
      <c r="A124" s="1">
        <v>123</v>
      </c>
      <c r="B124" s="1" t="s">
        <v>1317</v>
      </c>
      <c r="C124" s="1" t="s">
        <v>1318</v>
      </c>
      <c r="D124" s="1">
        <v>3258</v>
      </c>
      <c r="E124" s="1" t="s">
        <v>123</v>
      </c>
      <c r="F124" s="1">
        <v>102.763166</v>
      </c>
      <c r="G124" s="1">
        <v>13.612944000000001</v>
      </c>
      <c r="H124" s="8">
        <v>45781</v>
      </c>
      <c r="I124" s="1" t="s">
        <v>131</v>
      </c>
      <c r="J124" s="1" t="str">
        <f t="shared" si="1"/>
        <v>May</v>
      </c>
      <c r="K124" s="8"/>
      <c r="L124" s="1" t="s">
        <v>1898</v>
      </c>
    </row>
    <row r="125" spans="1:12" ht="15">
      <c r="A125" s="1">
        <v>124</v>
      </c>
      <c r="B125" s="1" t="s">
        <v>1319</v>
      </c>
      <c r="C125" s="1" t="s">
        <v>1320</v>
      </c>
      <c r="D125" s="1">
        <v>1251</v>
      </c>
      <c r="E125" s="1" t="s">
        <v>123</v>
      </c>
      <c r="F125" s="1">
        <v>102.56408</v>
      </c>
      <c r="G125" s="1">
        <v>13.659409999999999</v>
      </c>
      <c r="H125" s="8">
        <v>45781</v>
      </c>
      <c r="I125" s="1" t="s">
        <v>131</v>
      </c>
      <c r="J125" s="1" t="str">
        <f t="shared" si="1"/>
        <v>May</v>
      </c>
      <c r="K125" s="8"/>
      <c r="L125" s="1" t="s">
        <v>1898</v>
      </c>
    </row>
    <row r="126" spans="1:12" ht="15">
      <c r="A126" s="1">
        <v>125</v>
      </c>
      <c r="B126" s="1" t="s">
        <v>1321</v>
      </c>
      <c r="C126" s="1" t="s">
        <v>1322</v>
      </c>
      <c r="D126" s="1">
        <v>3197</v>
      </c>
      <c r="E126" s="1" t="s">
        <v>123</v>
      </c>
      <c r="F126" s="1">
        <v>103.02654</v>
      </c>
      <c r="G126" s="1">
        <v>13.54354</v>
      </c>
      <c r="H126" s="8">
        <v>45780</v>
      </c>
      <c r="I126" s="1" t="s">
        <v>131</v>
      </c>
      <c r="J126" s="1" t="str">
        <f t="shared" si="1"/>
        <v>May</v>
      </c>
      <c r="K126" s="8"/>
      <c r="L126" s="1" t="s">
        <v>1898</v>
      </c>
    </row>
    <row r="127" spans="1:12" ht="15">
      <c r="A127" s="1">
        <v>126</v>
      </c>
      <c r="B127" s="1" t="s">
        <v>1323</v>
      </c>
      <c r="C127" s="1" t="s">
        <v>1324</v>
      </c>
      <c r="D127" s="1">
        <v>1509</v>
      </c>
      <c r="E127" s="1" t="s">
        <v>123</v>
      </c>
      <c r="F127" s="1">
        <v>103.08284999999999</v>
      </c>
      <c r="G127" s="1">
        <v>13.548450000000001</v>
      </c>
      <c r="H127" s="8">
        <v>45779</v>
      </c>
      <c r="I127" s="1" t="s">
        <v>131</v>
      </c>
      <c r="J127" s="1" t="str">
        <f t="shared" si="1"/>
        <v>May</v>
      </c>
      <c r="K127" s="8"/>
      <c r="L127" s="1" t="s">
        <v>1898</v>
      </c>
    </row>
    <row r="128" spans="1:12" ht="15">
      <c r="A128" s="1">
        <v>127</v>
      </c>
      <c r="B128" s="1" t="s">
        <v>1325</v>
      </c>
      <c r="C128" s="1" t="s">
        <v>1326</v>
      </c>
      <c r="D128" s="1">
        <v>3541</v>
      </c>
      <c r="E128" s="1" t="s">
        <v>118</v>
      </c>
      <c r="F128" s="1">
        <v>104.04728</v>
      </c>
      <c r="G128" s="1">
        <v>13.71824</v>
      </c>
      <c r="H128" s="8">
        <v>45756</v>
      </c>
      <c r="I128" s="1" t="s">
        <v>129</v>
      </c>
      <c r="J128" s="1" t="str">
        <f t="shared" si="1"/>
        <v>April</v>
      </c>
      <c r="K128" s="8">
        <v>45757</v>
      </c>
      <c r="L128" s="16"/>
    </row>
    <row r="129" spans="1:12" ht="15">
      <c r="A129" s="1">
        <v>128</v>
      </c>
      <c r="B129" s="1" t="s">
        <v>1327</v>
      </c>
      <c r="C129" s="1" t="s">
        <v>1328</v>
      </c>
      <c r="D129" s="1">
        <v>1175</v>
      </c>
      <c r="E129" s="1" t="s">
        <v>119</v>
      </c>
      <c r="F129" s="1">
        <v>104.92668999999999</v>
      </c>
      <c r="G129" s="1">
        <v>11.567970000000001</v>
      </c>
      <c r="H129" s="8">
        <v>45765</v>
      </c>
      <c r="I129" s="1" t="s">
        <v>1380</v>
      </c>
      <c r="J129" s="1" t="str">
        <f t="shared" si="1"/>
        <v>April</v>
      </c>
      <c r="K129" s="8">
        <v>45767</v>
      </c>
      <c r="L129" s="1"/>
    </row>
    <row r="130" spans="1:12" ht="15">
      <c r="A130" s="1">
        <v>129</v>
      </c>
      <c r="B130" s="1" t="s">
        <v>1329</v>
      </c>
      <c r="C130" s="1" t="s">
        <v>1330</v>
      </c>
      <c r="D130" s="1">
        <v>3250</v>
      </c>
      <c r="E130" s="1" t="s">
        <v>123</v>
      </c>
      <c r="F130" s="1">
        <v>102.94216</v>
      </c>
      <c r="G130" s="1">
        <v>13.448639999999999</v>
      </c>
      <c r="H130" s="8">
        <v>45781</v>
      </c>
      <c r="I130" s="1" t="s">
        <v>131</v>
      </c>
      <c r="J130" s="1" t="str">
        <f t="shared" si="1"/>
        <v>May</v>
      </c>
      <c r="K130" s="8"/>
      <c r="L130" s="1" t="s">
        <v>1898</v>
      </c>
    </row>
    <row r="131" spans="1:12" ht="15">
      <c r="A131" s="1">
        <v>130</v>
      </c>
      <c r="B131" s="1" t="s">
        <v>1331</v>
      </c>
      <c r="C131" s="1" t="s">
        <v>1332</v>
      </c>
      <c r="D131" s="1">
        <v>3251</v>
      </c>
      <c r="E131" s="1" t="s">
        <v>123</v>
      </c>
      <c r="F131" s="1">
        <v>103.18201999999999</v>
      </c>
      <c r="G131" s="1">
        <v>13.58952</v>
      </c>
      <c r="H131" s="8">
        <v>45781</v>
      </c>
      <c r="I131" s="1" t="s">
        <v>131</v>
      </c>
      <c r="J131" s="1" t="str">
        <f t="shared" ref="J131:J154" si="2">TEXT(H131,"mmmm")</f>
        <v>May</v>
      </c>
      <c r="K131" s="8"/>
      <c r="L131" s="1" t="s">
        <v>1898</v>
      </c>
    </row>
    <row r="132" spans="1:12" ht="15">
      <c r="A132" s="1">
        <v>131</v>
      </c>
      <c r="B132" s="1" t="s">
        <v>1333</v>
      </c>
      <c r="C132" s="1" t="s">
        <v>1334</v>
      </c>
      <c r="D132" s="1">
        <v>3462</v>
      </c>
      <c r="E132" s="1" t="s">
        <v>123</v>
      </c>
      <c r="F132" s="1">
        <v>103.06467000000001</v>
      </c>
      <c r="G132" s="1">
        <v>13.71025</v>
      </c>
      <c r="H132" s="8">
        <v>45781</v>
      </c>
      <c r="I132" s="1" t="s">
        <v>131</v>
      </c>
      <c r="J132" s="1" t="str">
        <f t="shared" si="2"/>
        <v>May</v>
      </c>
      <c r="K132" s="8"/>
      <c r="L132" s="1" t="s">
        <v>1898</v>
      </c>
    </row>
    <row r="133" spans="1:12" ht="15">
      <c r="A133" s="1">
        <v>132</v>
      </c>
      <c r="B133" s="1" t="s">
        <v>1335</v>
      </c>
      <c r="C133" s="1" t="s">
        <v>1336</v>
      </c>
      <c r="D133" s="1">
        <v>3268</v>
      </c>
      <c r="E133" s="1" t="s">
        <v>123</v>
      </c>
      <c r="F133" s="1">
        <v>102.86442</v>
      </c>
      <c r="G133" s="1">
        <v>13.98481</v>
      </c>
      <c r="H133" s="8">
        <v>45780</v>
      </c>
      <c r="I133" s="1" t="s">
        <v>131</v>
      </c>
      <c r="J133" s="1" t="str">
        <f t="shared" si="2"/>
        <v>May</v>
      </c>
      <c r="K133" s="8"/>
      <c r="L133" s="1" t="s">
        <v>1898</v>
      </c>
    </row>
    <row r="134" spans="1:12" ht="15">
      <c r="A134" s="1">
        <v>133</v>
      </c>
      <c r="B134" s="1" t="s">
        <v>1337</v>
      </c>
      <c r="C134" s="1" t="s">
        <v>1338</v>
      </c>
      <c r="D134" s="1">
        <v>3195</v>
      </c>
      <c r="E134" s="1" t="s">
        <v>123</v>
      </c>
      <c r="F134" s="1">
        <v>103.03100000000001</v>
      </c>
      <c r="G134" s="1">
        <v>13.53777</v>
      </c>
      <c r="H134" s="8">
        <v>45780</v>
      </c>
      <c r="I134" s="1" t="s">
        <v>131</v>
      </c>
      <c r="J134" s="1" t="str">
        <f t="shared" si="2"/>
        <v>May</v>
      </c>
      <c r="K134" s="8"/>
      <c r="L134" s="1" t="s">
        <v>1898</v>
      </c>
    </row>
    <row r="135" spans="1:12" ht="15">
      <c r="A135" s="1">
        <v>134</v>
      </c>
      <c r="B135" s="1" t="s">
        <v>1339</v>
      </c>
      <c r="C135" s="1" t="s">
        <v>1340</v>
      </c>
      <c r="D135" s="1">
        <v>1258</v>
      </c>
      <c r="E135" s="1" t="s">
        <v>123</v>
      </c>
      <c r="F135" s="1">
        <v>102.96301</v>
      </c>
      <c r="G135" s="1">
        <v>13.602209999999999</v>
      </c>
      <c r="H135" s="8">
        <v>45780</v>
      </c>
      <c r="I135" s="1" t="s">
        <v>131</v>
      </c>
      <c r="J135" s="1" t="str">
        <f t="shared" si="2"/>
        <v>May</v>
      </c>
      <c r="K135" s="8"/>
      <c r="L135" s="1" t="s">
        <v>1898</v>
      </c>
    </row>
    <row r="136" spans="1:12" ht="15">
      <c r="A136" s="1">
        <v>135</v>
      </c>
      <c r="B136" s="1" t="s">
        <v>1341</v>
      </c>
      <c r="C136" s="1" t="s">
        <v>1342</v>
      </c>
      <c r="D136" s="1">
        <v>1260</v>
      </c>
      <c r="E136" s="1" t="s">
        <v>123</v>
      </c>
      <c r="F136" s="1">
        <v>102.95595</v>
      </c>
      <c r="G136" s="1">
        <v>13.586389</v>
      </c>
      <c r="H136" s="8">
        <v>45779</v>
      </c>
      <c r="I136" s="1" t="s">
        <v>131</v>
      </c>
      <c r="J136" s="1" t="str">
        <f t="shared" si="2"/>
        <v>May</v>
      </c>
      <c r="K136" s="8"/>
      <c r="L136" s="1" t="s">
        <v>1898</v>
      </c>
    </row>
    <row r="137" spans="1:12" ht="15">
      <c r="A137" s="1">
        <v>136</v>
      </c>
      <c r="B137" s="1" t="s">
        <v>1343</v>
      </c>
      <c r="C137" s="1" t="s">
        <v>1344</v>
      </c>
      <c r="D137" s="1">
        <v>1110</v>
      </c>
      <c r="E137" s="1" t="s">
        <v>123</v>
      </c>
      <c r="F137" s="1">
        <v>102.55326100000001</v>
      </c>
      <c r="G137" s="1">
        <v>13.658950000000001</v>
      </c>
      <c r="H137" s="8">
        <v>45779</v>
      </c>
      <c r="I137" s="1" t="s">
        <v>131</v>
      </c>
      <c r="J137" s="1" t="str">
        <f t="shared" si="2"/>
        <v>May</v>
      </c>
      <c r="K137" s="8"/>
      <c r="L137" s="1" t="s">
        <v>1898</v>
      </c>
    </row>
    <row r="138" spans="1:12" ht="15">
      <c r="A138" s="1">
        <v>137</v>
      </c>
      <c r="B138" s="1" t="s">
        <v>1345</v>
      </c>
      <c r="C138" s="1" t="s">
        <v>1346</v>
      </c>
      <c r="D138" s="1">
        <v>1559</v>
      </c>
      <c r="E138" s="1" t="s">
        <v>123</v>
      </c>
      <c r="F138" s="1">
        <v>102.73801</v>
      </c>
      <c r="G138" s="1">
        <v>13.49461</v>
      </c>
      <c r="H138" s="8">
        <v>45780</v>
      </c>
      <c r="I138" s="1" t="s">
        <v>131</v>
      </c>
      <c r="J138" s="1" t="str">
        <f t="shared" si="2"/>
        <v>May</v>
      </c>
      <c r="K138" s="8"/>
      <c r="L138" s="1" t="s">
        <v>1898</v>
      </c>
    </row>
    <row r="139" spans="1:12" ht="15">
      <c r="A139" s="1">
        <v>138</v>
      </c>
      <c r="B139" s="1" t="s">
        <v>1347</v>
      </c>
      <c r="C139" s="1" t="s">
        <v>1348</v>
      </c>
      <c r="D139" s="1">
        <v>3275</v>
      </c>
      <c r="E139" s="1" t="s">
        <v>123</v>
      </c>
      <c r="F139" s="1">
        <v>102.68356</v>
      </c>
      <c r="G139" s="1">
        <v>13.62532</v>
      </c>
      <c r="H139" s="8">
        <v>45780</v>
      </c>
      <c r="I139" s="1" t="s">
        <v>131</v>
      </c>
      <c r="J139" s="1" t="str">
        <f t="shared" si="2"/>
        <v>May</v>
      </c>
      <c r="K139" s="8"/>
      <c r="L139" s="1" t="s">
        <v>1898</v>
      </c>
    </row>
    <row r="140" spans="1:12" ht="15">
      <c r="A140" s="1">
        <v>139</v>
      </c>
      <c r="B140" s="1" t="s">
        <v>1349</v>
      </c>
      <c r="C140" s="1" t="s">
        <v>1350</v>
      </c>
      <c r="D140" s="1">
        <v>1571</v>
      </c>
      <c r="E140" s="1" t="s">
        <v>123</v>
      </c>
      <c r="F140" s="1">
        <v>102.60973</v>
      </c>
      <c r="G140" s="1">
        <v>13.70683</v>
      </c>
      <c r="H140" s="8">
        <v>45779</v>
      </c>
      <c r="I140" s="1" t="s">
        <v>131</v>
      </c>
      <c r="J140" s="1" t="str">
        <f t="shared" si="2"/>
        <v>May</v>
      </c>
      <c r="K140" s="8"/>
      <c r="L140" s="1" t="s">
        <v>1898</v>
      </c>
    </row>
    <row r="141" spans="1:12" ht="15">
      <c r="A141" s="1">
        <v>140</v>
      </c>
      <c r="B141" s="1" t="s">
        <v>1351</v>
      </c>
      <c r="C141" s="1" t="s">
        <v>1352</v>
      </c>
      <c r="D141" s="1">
        <v>3309</v>
      </c>
      <c r="E141" s="1" t="s">
        <v>123</v>
      </c>
      <c r="F141" s="1">
        <v>102.97841</v>
      </c>
      <c r="G141" s="1">
        <v>13.47833</v>
      </c>
      <c r="H141" s="8">
        <v>45779</v>
      </c>
      <c r="I141" s="1" t="s">
        <v>131</v>
      </c>
      <c r="J141" s="1" t="str">
        <f t="shared" si="2"/>
        <v>May</v>
      </c>
      <c r="K141" s="8"/>
      <c r="L141" s="1" t="s">
        <v>1898</v>
      </c>
    </row>
    <row r="142" spans="1:12" ht="15">
      <c r="A142" s="1">
        <v>141</v>
      </c>
      <c r="B142" s="1" t="s">
        <v>1353</v>
      </c>
      <c r="C142" s="1" t="s">
        <v>1354</v>
      </c>
      <c r="D142" s="1">
        <v>1541</v>
      </c>
      <c r="E142" s="1" t="s">
        <v>123</v>
      </c>
      <c r="F142" s="1">
        <v>103.09918</v>
      </c>
      <c r="G142" s="1">
        <v>13.63137</v>
      </c>
      <c r="H142" s="8">
        <v>45776</v>
      </c>
      <c r="I142" s="1" t="s">
        <v>131</v>
      </c>
      <c r="J142" s="1" t="str">
        <f t="shared" si="2"/>
        <v>April</v>
      </c>
      <c r="K142" s="8"/>
      <c r="L142" s="1" t="s">
        <v>1898</v>
      </c>
    </row>
    <row r="143" spans="1:12" ht="15">
      <c r="A143" s="1">
        <v>142</v>
      </c>
      <c r="B143" s="1" t="s">
        <v>1355</v>
      </c>
      <c r="C143" s="1" t="s">
        <v>1356</v>
      </c>
      <c r="D143" s="1">
        <v>3435</v>
      </c>
      <c r="E143" s="1" t="s">
        <v>123</v>
      </c>
      <c r="F143" s="1">
        <v>102.82876</v>
      </c>
      <c r="G143" s="1">
        <v>13.71678</v>
      </c>
      <c r="H143" s="8">
        <v>45776</v>
      </c>
      <c r="I143" s="1" t="s">
        <v>131</v>
      </c>
      <c r="J143" s="1" t="str">
        <f t="shared" si="2"/>
        <v>April</v>
      </c>
      <c r="K143" s="8"/>
      <c r="L143" s="1" t="s">
        <v>1898</v>
      </c>
    </row>
    <row r="144" spans="1:12" ht="15">
      <c r="A144" s="1">
        <v>143</v>
      </c>
      <c r="B144" s="1" t="s">
        <v>1357</v>
      </c>
      <c r="C144" s="1" t="s">
        <v>1358</v>
      </c>
      <c r="D144" s="1">
        <v>3512</v>
      </c>
      <c r="E144" s="1" t="s">
        <v>123</v>
      </c>
      <c r="F144" s="1">
        <v>103.12345999999999</v>
      </c>
      <c r="G144" s="1">
        <v>13.570539999999999</v>
      </c>
      <c r="H144" s="8">
        <v>45778</v>
      </c>
      <c r="I144" s="1" t="s">
        <v>131</v>
      </c>
      <c r="J144" s="1" t="str">
        <f t="shared" si="2"/>
        <v>May</v>
      </c>
      <c r="K144" s="8"/>
      <c r="L144" s="1" t="s">
        <v>1898</v>
      </c>
    </row>
    <row r="145" spans="1:12" ht="15">
      <c r="A145" s="1">
        <v>144</v>
      </c>
      <c r="B145" s="1" t="s">
        <v>1359</v>
      </c>
      <c r="C145" s="1" t="s">
        <v>1360</v>
      </c>
      <c r="D145" s="1">
        <v>3324</v>
      </c>
      <c r="E145" s="1" t="s">
        <v>123</v>
      </c>
      <c r="F145" s="1">
        <v>102.96102999999999</v>
      </c>
      <c r="G145" s="1">
        <v>13.80442</v>
      </c>
      <c r="H145" s="8">
        <v>45778</v>
      </c>
      <c r="I145" s="1" t="s">
        <v>131</v>
      </c>
      <c r="J145" s="1" t="str">
        <f t="shared" si="2"/>
        <v>May</v>
      </c>
      <c r="K145" s="8"/>
      <c r="L145" s="1" t="s">
        <v>1898</v>
      </c>
    </row>
    <row r="146" spans="1:12" ht="15">
      <c r="A146" s="1">
        <v>145</v>
      </c>
      <c r="B146" s="1" t="s">
        <v>1361</v>
      </c>
      <c r="C146" s="1" t="s">
        <v>1362</v>
      </c>
      <c r="D146" s="1">
        <v>3198</v>
      </c>
      <c r="E146" s="1" t="s">
        <v>123</v>
      </c>
      <c r="F146" s="1">
        <v>103.01537999999999</v>
      </c>
      <c r="G146" s="1">
        <v>13.44821</v>
      </c>
      <c r="H146" s="8">
        <v>45779</v>
      </c>
      <c r="I146" s="1" t="s">
        <v>131</v>
      </c>
      <c r="J146" s="1" t="str">
        <f t="shared" si="2"/>
        <v>May</v>
      </c>
      <c r="K146" s="8"/>
      <c r="L146" s="1" t="s">
        <v>1898</v>
      </c>
    </row>
    <row r="147" spans="1:12" ht="15">
      <c r="A147" s="1">
        <v>146</v>
      </c>
      <c r="B147" s="1" t="s">
        <v>1363</v>
      </c>
      <c r="C147" s="1" t="s">
        <v>1364</v>
      </c>
      <c r="D147" s="1">
        <v>3500</v>
      </c>
      <c r="E147" s="1" t="s">
        <v>123</v>
      </c>
      <c r="F147" s="1">
        <v>103.41171</v>
      </c>
      <c r="G147" s="1">
        <v>13.698539999999999</v>
      </c>
      <c r="H147" s="8">
        <v>45776</v>
      </c>
      <c r="I147" s="1" t="s">
        <v>131</v>
      </c>
      <c r="J147" s="1" t="str">
        <f t="shared" si="2"/>
        <v>April</v>
      </c>
      <c r="K147" s="8"/>
      <c r="L147" s="1" t="s">
        <v>1898</v>
      </c>
    </row>
    <row r="148" spans="1:12" ht="15">
      <c r="A148" s="1">
        <v>147</v>
      </c>
      <c r="B148" s="1" t="s">
        <v>1365</v>
      </c>
      <c r="C148" s="1" t="s">
        <v>1366</v>
      </c>
      <c r="D148" s="1">
        <v>1575</v>
      </c>
      <c r="E148" s="1" t="s">
        <v>123</v>
      </c>
      <c r="F148" s="1">
        <v>102.96071000000001</v>
      </c>
      <c r="G148" s="1">
        <v>13.754049999999999</v>
      </c>
      <c r="H148" s="8">
        <v>45776</v>
      </c>
      <c r="I148" s="1" t="s">
        <v>131</v>
      </c>
      <c r="J148" s="1" t="str">
        <f t="shared" si="2"/>
        <v>April</v>
      </c>
      <c r="K148" s="8"/>
      <c r="L148" s="1" t="s">
        <v>1898</v>
      </c>
    </row>
    <row r="149" spans="1:12" ht="15">
      <c r="A149" s="1">
        <v>148</v>
      </c>
      <c r="B149" s="1" t="s">
        <v>1367</v>
      </c>
      <c r="C149" s="1" t="s">
        <v>1368</v>
      </c>
      <c r="D149" s="1">
        <v>3201</v>
      </c>
      <c r="E149" s="1" t="s">
        <v>123</v>
      </c>
      <c r="F149" s="1">
        <v>102.92963</v>
      </c>
      <c r="G149" s="1">
        <v>13.3904</v>
      </c>
      <c r="H149" s="8">
        <v>45776</v>
      </c>
      <c r="I149" s="1" t="s">
        <v>131</v>
      </c>
      <c r="J149" s="1" t="str">
        <f t="shared" si="2"/>
        <v>April</v>
      </c>
      <c r="K149" s="8"/>
      <c r="L149" s="1" t="s">
        <v>1898</v>
      </c>
    </row>
    <row r="150" spans="1:12" ht="15">
      <c r="A150" s="1">
        <v>149</v>
      </c>
      <c r="B150" s="1" t="s">
        <v>1369</v>
      </c>
      <c r="C150" s="1" t="s">
        <v>1370</v>
      </c>
      <c r="D150" s="1">
        <v>3323</v>
      </c>
      <c r="E150" s="1" t="s">
        <v>123</v>
      </c>
      <c r="F150" s="1">
        <v>103.33503</v>
      </c>
      <c r="G150" s="1">
        <v>13.750120000000001</v>
      </c>
      <c r="H150" s="8">
        <v>45776</v>
      </c>
      <c r="I150" s="1" t="s">
        <v>131</v>
      </c>
      <c r="J150" s="1" t="str">
        <f t="shared" si="2"/>
        <v>April</v>
      </c>
      <c r="K150" s="8"/>
      <c r="L150" s="1" t="s">
        <v>1898</v>
      </c>
    </row>
    <row r="151" spans="1:12" ht="15">
      <c r="A151" s="1">
        <v>150</v>
      </c>
      <c r="B151" s="1" t="s">
        <v>1371</v>
      </c>
      <c r="C151" s="1" t="s">
        <v>1372</v>
      </c>
      <c r="D151" s="1">
        <v>3534</v>
      </c>
      <c r="E151" s="1" t="s">
        <v>123</v>
      </c>
      <c r="F151" s="1">
        <v>103.13142000000001</v>
      </c>
      <c r="G151" s="1">
        <v>13.69163</v>
      </c>
      <c r="H151" s="8">
        <v>45778</v>
      </c>
      <c r="I151" s="1" t="s">
        <v>131</v>
      </c>
      <c r="J151" s="1" t="str">
        <f t="shared" si="2"/>
        <v>May</v>
      </c>
      <c r="K151" s="8"/>
      <c r="L151" s="1" t="s">
        <v>1898</v>
      </c>
    </row>
    <row r="152" spans="1:12" ht="15">
      <c r="A152" s="1">
        <v>151</v>
      </c>
      <c r="B152" s="1" t="s">
        <v>1373</v>
      </c>
      <c r="C152" s="1" t="s">
        <v>1374</v>
      </c>
      <c r="D152" s="1">
        <v>3543</v>
      </c>
      <c r="E152" s="1" t="s">
        <v>123</v>
      </c>
      <c r="F152" s="1">
        <v>103.04091</v>
      </c>
      <c r="G152" s="1">
        <v>13.646520000000001</v>
      </c>
      <c r="H152" s="8">
        <v>45777</v>
      </c>
      <c r="I152" s="1" t="s">
        <v>131</v>
      </c>
      <c r="J152" s="1" t="str">
        <f t="shared" si="2"/>
        <v>April</v>
      </c>
      <c r="K152" s="8"/>
      <c r="L152" s="1" t="s">
        <v>1898</v>
      </c>
    </row>
    <row r="153" spans="1:12" ht="15">
      <c r="A153" s="1">
        <v>152</v>
      </c>
      <c r="B153" s="1" t="s">
        <v>1375</v>
      </c>
      <c r="C153" s="1" t="s">
        <v>1376</v>
      </c>
      <c r="D153" s="1">
        <v>3544</v>
      </c>
      <c r="E153" s="1" t="s">
        <v>123</v>
      </c>
      <c r="F153" s="1">
        <v>103.32418</v>
      </c>
      <c r="G153" s="1">
        <v>13.792020000000001</v>
      </c>
      <c r="H153" s="8">
        <v>45777</v>
      </c>
      <c r="I153" s="1" t="s">
        <v>131</v>
      </c>
      <c r="J153" s="1" t="str">
        <f t="shared" si="2"/>
        <v>April</v>
      </c>
      <c r="K153" s="8"/>
      <c r="L153" s="1" t="s">
        <v>1898</v>
      </c>
    </row>
    <row r="154" spans="1:12" ht="15">
      <c r="A154" s="1">
        <v>153</v>
      </c>
      <c r="B154" s="1" t="s">
        <v>1377</v>
      </c>
      <c r="C154" s="1" t="s">
        <v>1378</v>
      </c>
      <c r="D154" s="1">
        <v>1561</v>
      </c>
      <c r="E154" s="1" t="s">
        <v>123</v>
      </c>
      <c r="F154" s="1">
        <v>102.77661999999999</v>
      </c>
      <c r="G154" s="1">
        <v>13.42332</v>
      </c>
      <c r="H154" s="8">
        <v>45778</v>
      </c>
      <c r="I154" s="1" t="s">
        <v>131</v>
      </c>
      <c r="J154" s="1" t="str">
        <f t="shared" si="2"/>
        <v>May</v>
      </c>
      <c r="K154" s="8"/>
      <c r="L154" s="1" t="s">
        <v>1898</v>
      </c>
    </row>
    <row r="160" spans="1:12" ht="15">
      <c r="I160" s="1"/>
    </row>
  </sheetData>
  <autoFilter ref="A1:N154" xr:uid="{00000000-0001-0000-0000-000000000000}"/>
  <phoneticPr fontId="1" type="noConversion"/>
  <conditionalFormatting sqref="C9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02D6-4111-4531-B9F3-268755ADB59C}">
  <dimension ref="A1:R186"/>
  <sheetViews>
    <sheetView topLeftCell="J1" workbookViewId="0">
      <selection activeCell="U2" sqref="U2"/>
    </sheetView>
  </sheetViews>
  <sheetFormatPr defaultRowHeight="14.4"/>
  <cols>
    <col min="1" max="1" width="8.44140625" style="7" bestFit="1" customWidth="1"/>
    <col min="2" max="2" width="19.33203125" style="7" bestFit="1" customWidth="1"/>
    <col min="3" max="3" width="9.109375" style="7" bestFit="1" customWidth="1"/>
    <col min="4" max="4" width="27.33203125" style="7" bestFit="1" customWidth="1"/>
    <col min="5" max="5" width="10.5546875" style="7" bestFit="1" customWidth="1"/>
    <col min="6" max="6" width="11.6640625" style="7" bestFit="1" customWidth="1"/>
    <col min="7" max="7" width="16" style="7" bestFit="1" customWidth="1"/>
    <col min="8" max="8" width="14.44140625" style="7" bestFit="1" customWidth="1"/>
    <col min="9" max="9" width="14.6640625" style="7" bestFit="1" customWidth="1"/>
    <col min="10" max="10" width="19.88671875" style="7" bestFit="1" customWidth="1"/>
    <col min="11" max="11" width="14.5546875" style="7" bestFit="1" customWidth="1"/>
    <col min="12" max="12" width="16.5546875" style="7" bestFit="1" customWidth="1"/>
    <col min="13" max="13" width="13.33203125" style="7" bestFit="1" customWidth="1"/>
    <col min="14" max="14" width="15.6640625" style="7" bestFit="1" customWidth="1"/>
    <col min="15" max="15" width="22.5546875" style="7" bestFit="1" customWidth="1"/>
    <col min="16" max="16" width="10.33203125" style="7" bestFit="1" customWidth="1"/>
    <col min="17" max="17" width="11.21875" style="7" bestFit="1" customWidth="1"/>
    <col min="18" max="18" width="44.33203125" style="7" bestFit="1" customWidth="1"/>
    <col min="19" max="16384" width="8.88671875" style="7"/>
  </cols>
  <sheetData>
    <row r="1" spans="1:18" s="12" customFormat="1">
      <c r="A1" s="2" t="s">
        <v>1837</v>
      </c>
      <c r="B1" s="2" t="s">
        <v>1192</v>
      </c>
      <c r="C1" s="2" t="s">
        <v>135</v>
      </c>
      <c r="D1" s="2" t="s">
        <v>1</v>
      </c>
      <c r="E1" s="2" t="s">
        <v>136</v>
      </c>
      <c r="F1" s="2" t="s">
        <v>137</v>
      </c>
      <c r="G1" s="2" t="s">
        <v>138</v>
      </c>
      <c r="H1" s="2" t="s">
        <v>2</v>
      </c>
      <c r="I1" s="2" t="s">
        <v>1191</v>
      </c>
      <c r="J1" s="2" t="s">
        <v>1811</v>
      </c>
      <c r="K1" s="2" t="s">
        <v>139</v>
      </c>
      <c r="L1" s="2" t="s">
        <v>1812</v>
      </c>
      <c r="M1" s="2" t="s">
        <v>3</v>
      </c>
      <c r="N1" s="9" t="s">
        <v>1808</v>
      </c>
      <c r="O1" s="2" t="s">
        <v>5</v>
      </c>
      <c r="P1" s="2" t="s">
        <v>6</v>
      </c>
      <c r="Q1" s="15" t="s">
        <v>1810</v>
      </c>
      <c r="R1" s="9" t="s">
        <v>1851</v>
      </c>
    </row>
    <row r="2" spans="1:18">
      <c r="A2" s="3">
        <v>1</v>
      </c>
      <c r="B2" s="3" t="s">
        <v>140</v>
      </c>
      <c r="C2" s="3">
        <v>963</v>
      </c>
      <c r="D2" s="3" t="s">
        <v>141</v>
      </c>
      <c r="E2" s="3">
        <v>10.99733</v>
      </c>
      <c r="F2" s="3">
        <v>106.1769</v>
      </c>
      <c r="G2" s="3" t="s">
        <v>142</v>
      </c>
      <c r="H2" s="3" t="s">
        <v>143</v>
      </c>
      <c r="I2" s="3" t="str">
        <f>VLOOKUP(D2,'[1]185_ALU&amp;HW_SWAP(ALU)'!$D$2:$I$186,6,0)</f>
        <v>B1</v>
      </c>
      <c r="J2" s="3" t="s">
        <v>144</v>
      </c>
      <c r="K2" s="3" t="s">
        <v>144</v>
      </c>
      <c r="L2" s="3">
        <v>1</v>
      </c>
      <c r="M2" s="3" t="s">
        <v>1813</v>
      </c>
      <c r="N2" s="1" t="s">
        <v>124</v>
      </c>
      <c r="O2" s="1" t="s">
        <v>130</v>
      </c>
      <c r="P2" s="1" t="s">
        <v>133</v>
      </c>
      <c r="Q2" s="3"/>
      <c r="R2" s="3" t="s">
        <v>1869</v>
      </c>
    </row>
    <row r="3" spans="1:18">
      <c r="A3" s="3">
        <v>2</v>
      </c>
      <c r="B3" s="3" t="s">
        <v>145</v>
      </c>
      <c r="C3" s="3">
        <v>1235</v>
      </c>
      <c r="D3" s="3" t="s">
        <v>146</v>
      </c>
      <c r="E3" s="3">
        <v>10.87311</v>
      </c>
      <c r="F3" s="3">
        <v>106.0795</v>
      </c>
      <c r="G3" s="3" t="s">
        <v>142</v>
      </c>
      <c r="H3" s="3" t="s">
        <v>143</v>
      </c>
      <c r="I3" s="3" t="str">
        <f>VLOOKUP(D3,'[1]185_ALU&amp;HW_SWAP(ALU)'!$D$2:$I$186,6,0)</f>
        <v>B1</v>
      </c>
      <c r="J3" s="3" t="s">
        <v>144</v>
      </c>
      <c r="K3" s="3" t="s">
        <v>144</v>
      </c>
      <c r="L3" s="3">
        <v>1</v>
      </c>
      <c r="M3" s="3" t="s">
        <v>1813</v>
      </c>
      <c r="N3" s="1" t="s">
        <v>124</v>
      </c>
      <c r="O3" s="1" t="s">
        <v>130</v>
      </c>
      <c r="P3" s="1" t="s">
        <v>133</v>
      </c>
      <c r="Q3" s="3"/>
      <c r="R3" s="3" t="s">
        <v>1869</v>
      </c>
    </row>
    <row r="4" spans="1:18">
      <c r="A4" s="3">
        <v>3</v>
      </c>
      <c r="B4" s="3" t="s">
        <v>147</v>
      </c>
      <c r="C4" s="3">
        <v>954</v>
      </c>
      <c r="D4" s="3" t="s">
        <v>148</v>
      </c>
      <c r="E4" s="3">
        <v>10.89742</v>
      </c>
      <c r="F4" s="3">
        <v>106.03292</v>
      </c>
      <c r="G4" s="3" t="s">
        <v>142</v>
      </c>
      <c r="H4" s="3" t="s">
        <v>143</v>
      </c>
      <c r="I4" s="3" t="str">
        <f>VLOOKUP(D4,'[1]185_ALU&amp;HW_SWAP(ALU)'!$D$2:$I$186,6,0)</f>
        <v>B1</v>
      </c>
      <c r="J4" s="3" t="s">
        <v>144</v>
      </c>
      <c r="K4" s="3" t="s">
        <v>144</v>
      </c>
      <c r="L4" s="3">
        <v>1</v>
      </c>
      <c r="M4" s="3" t="s">
        <v>1813</v>
      </c>
      <c r="N4" s="1" t="s">
        <v>124</v>
      </c>
      <c r="O4" s="1" t="s">
        <v>130</v>
      </c>
      <c r="P4" s="1" t="s">
        <v>133</v>
      </c>
      <c r="Q4" s="3"/>
      <c r="R4" s="3" t="s">
        <v>1869</v>
      </c>
    </row>
    <row r="5" spans="1:18">
      <c r="A5" s="3">
        <v>4</v>
      </c>
      <c r="B5" s="3" t="s">
        <v>149</v>
      </c>
      <c r="C5" s="3">
        <v>368</v>
      </c>
      <c r="D5" s="3" t="s">
        <v>150</v>
      </c>
      <c r="E5" s="3">
        <v>10.984780000000001</v>
      </c>
      <c r="F5" s="3">
        <v>106.11787</v>
      </c>
      <c r="G5" s="3" t="s">
        <v>142</v>
      </c>
      <c r="H5" s="3" t="s">
        <v>143</v>
      </c>
      <c r="I5" s="3" t="str">
        <f>VLOOKUP(D5,'[1]185_ALU&amp;HW_SWAP(ALU)'!$D$2:$I$186,6,0)</f>
        <v>B1</v>
      </c>
      <c r="J5" s="3" t="s">
        <v>144</v>
      </c>
      <c r="K5" s="3" t="s">
        <v>144</v>
      </c>
      <c r="L5" s="3">
        <v>1</v>
      </c>
      <c r="M5" s="3" t="s">
        <v>1813</v>
      </c>
      <c r="N5" s="1" t="s">
        <v>124</v>
      </c>
      <c r="O5" s="1" t="s">
        <v>130</v>
      </c>
      <c r="P5" s="1" t="s">
        <v>133</v>
      </c>
      <c r="Q5" s="3"/>
      <c r="R5" s="3" t="s">
        <v>1869</v>
      </c>
    </row>
    <row r="6" spans="1:18">
      <c r="A6" s="3">
        <v>5</v>
      </c>
      <c r="B6" s="3" t="s">
        <v>151</v>
      </c>
      <c r="C6" s="3">
        <v>1722</v>
      </c>
      <c r="D6" s="3" t="s">
        <v>152</v>
      </c>
      <c r="E6" s="3">
        <v>10.92582</v>
      </c>
      <c r="F6" s="3">
        <v>106.06619999999999</v>
      </c>
      <c r="G6" s="3" t="s">
        <v>142</v>
      </c>
      <c r="H6" s="3" t="s">
        <v>143</v>
      </c>
      <c r="I6" s="3" t="str">
        <f>VLOOKUP(D6,'[1]185_ALU&amp;HW_SWAP(ALU)'!$D$2:$I$186,6,0)</f>
        <v>B1</v>
      </c>
      <c r="J6" s="3" t="s">
        <v>144</v>
      </c>
      <c r="K6" s="3" t="s">
        <v>144</v>
      </c>
      <c r="L6" s="3">
        <v>1</v>
      </c>
      <c r="M6" s="3" t="s">
        <v>1813</v>
      </c>
      <c r="N6" s="1" t="s">
        <v>124</v>
      </c>
      <c r="O6" s="1" t="s">
        <v>130</v>
      </c>
      <c r="P6" s="1" t="s">
        <v>133</v>
      </c>
      <c r="Q6" s="3"/>
      <c r="R6" s="3" t="s">
        <v>1869</v>
      </c>
    </row>
    <row r="7" spans="1:18">
      <c r="A7" s="3">
        <v>6</v>
      </c>
      <c r="B7" s="3" t="s">
        <v>153</v>
      </c>
      <c r="C7" s="3">
        <v>800</v>
      </c>
      <c r="D7" s="3" t="s">
        <v>154</v>
      </c>
      <c r="E7" s="3">
        <v>10.930580000000001</v>
      </c>
      <c r="F7" s="3">
        <v>106.12820000000001</v>
      </c>
      <c r="G7" s="3" t="s">
        <v>142</v>
      </c>
      <c r="H7" s="3" t="s">
        <v>143</v>
      </c>
      <c r="I7" s="3" t="str">
        <f>VLOOKUP(D7,'[1]185_ALU&amp;HW_SWAP(ALU)'!$D$2:$I$186,6,0)</f>
        <v>B1</v>
      </c>
      <c r="J7" s="3" t="s">
        <v>144</v>
      </c>
      <c r="K7" s="3" t="s">
        <v>144</v>
      </c>
      <c r="L7" s="3">
        <v>1</v>
      </c>
      <c r="M7" s="3" t="s">
        <v>1813</v>
      </c>
      <c r="N7" s="1" t="s">
        <v>124</v>
      </c>
      <c r="O7" s="1" t="s">
        <v>130</v>
      </c>
      <c r="P7" s="1" t="s">
        <v>133</v>
      </c>
      <c r="Q7" s="3"/>
      <c r="R7" s="3" t="s">
        <v>1869</v>
      </c>
    </row>
    <row r="8" spans="1:18">
      <c r="A8" s="3">
        <v>7</v>
      </c>
      <c r="B8" s="3" t="s">
        <v>155</v>
      </c>
      <c r="C8" s="3">
        <v>1709</v>
      </c>
      <c r="D8" s="3" t="s">
        <v>156</v>
      </c>
      <c r="E8" s="3">
        <v>10.98677</v>
      </c>
      <c r="F8" s="3">
        <v>105.92122999999999</v>
      </c>
      <c r="G8" s="3" t="s">
        <v>142</v>
      </c>
      <c r="H8" s="3" t="s">
        <v>143</v>
      </c>
      <c r="I8" s="3" t="str">
        <f>VLOOKUP(D8,'[1]185_ALU&amp;HW_SWAP(ALU)'!$D$2:$I$186,6,0)</f>
        <v>B1</v>
      </c>
      <c r="J8" s="3" t="s">
        <v>157</v>
      </c>
      <c r="K8" s="3" t="s">
        <v>1390</v>
      </c>
      <c r="L8" s="3">
        <v>2</v>
      </c>
      <c r="M8" s="3" t="s">
        <v>1814</v>
      </c>
      <c r="N8" s="1" t="s">
        <v>253</v>
      </c>
      <c r="O8" s="1" t="s">
        <v>131</v>
      </c>
      <c r="P8" s="1" t="s">
        <v>133</v>
      </c>
      <c r="Q8" s="3"/>
      <c r="R8" s="3" t="s">
        <v>1869</v>
      </c>
    </row>
    <row r="9" spans="1:18">
      <c r="A9" s="3">
        <v>8</v>
      </c>
      <c r="B9" s="3" t="s">
        <v>160</v>
      </c>
      <c r="C9" s="3">
        <v>1710</v>
      </c>
      <c r="D9" s="3" t="s">
        <v>161</v>
      </c>
      <c r="E9" s="3">
        <v>11.03058</v>
      </c>
      <c r="F9" s="3">
        <v>105.74706999999999</v>
      </c>
      <c r="G9" s="3" t="s">
        <v>142</v>
      </c>
      <c r="H9" s="3" t="s">
        <v>143</v>
      </c>
      <c r="I9" s="3" t="str">
        <f>VLOOKUP(D9,'[1]185_ALU&amp;HW_SWAP(ALU)'!$D$2:$I$186,6,0)</f>
        <v>B1</v>
      </c>
      <c r="J9" s="3" t="s">
        <v>157</v>
      </c>
      <c r="K9" s="3" t="s">
        <v>1390</v>
      </c>
      <c r="L9" s="3">
        <v>2</v>
      </c>
      <c r="M9" s="3" t="s">
        <v>1814</v>
      </c>
      <c r="N9" s="1" t="s">
        <v>253</v>
      </c>
      <c r="O9" s="1" t="s">
        <v>131</v>
      </c>
      <c r="P9" s="1" t="s">
        <v>133</v>
      </c>
      <c r="Q9" s="3"/>
      <c r="R9" s="3" t="s">
        <v>1869</v>
      </c>
    </row>
    <row r="10" spans="1:18">
      <c r="A10" s="3">
        <v>9</v>
      </c>
      <c r="B10" s="3" t="s">
        <v>166</v>
      </c>
      <c r="C10" s="3">
        <v>1242</v>
      </c>
      <c r="D10" s="3" t="s">
        <v>167</v>
      </c>
      <c r="E10" s="3">
        <v>11.00883</v>
      </c>
      <c r="F10" s="3">
        <v>105.88499</v>
      </c>
      <c r="G10" s="3" t="s">
        <v>142</v>
      </c>
      <c r="H10" s="3" t="s">
        <v>143</v>
      </c>
      <c r="I10" s="3" t="str">
        <f>VLOOKUP(D10,'[1]185_ALU&amp;HW_SWAP(ALU)'!$D$2:$I$186,6,0)</f>
        <v>B1</v>
      </c>
      <c r="J10" s="3" t="s">
        <v>157</v>
      </c>
      <c r="K10" s="3" t="s">
        <v>1390</v>
      </c>
      <c r="L10" s="3">
        <v>2</v>
      </c>
      <c r="M10" s="3" t="s">
        <v>1814</v>
      </c>
      <c r="N10" s="1" t="s">
        <v>253</v>
      </c>
      <c r="O10" s="1" t="s">
        <v>131</v>
      </c>
      <c r="P10" s="1" t="s">
        <v>133</v>
      </c>
      <c r="Q10" s="3"/>
      <c r="R10" s="3" t="s">
        <v>1869</v>
      </c>
    </row>
    <row r="11" spans="1:18">
      <c r="A11" s="3">
        <v>10</v>
      </c>
      <c r="B11" s="3" t="s">
        <v>170</v>
      </c>
      <c r="C11" s="3">
        <v>1718</v>
      </c>
      <c r="D11" s="3" t="s">
        <v>171</v>
      </c>
      <c r="E11" s="3">
        <v>10.9514</v>
      </c>
      <c r="F11" s="3">
        <v>105.8968</v>
      </c>
      <c r="G11" s="3" t="s">
        <v>142</v>
      </c>
      <c r="H11" s="3" t="s">
        <v>143</v>
      </c>
      <c r="I11" s="3" t="str">
        <f>VLOOKUP(D11,'[1]185_ALU&amp;HW_SWAP(ALU)'!$D$2:$I$186,6,0)</f>
        <v>B1</v>
      </c>
      <c r="J11" s="3" t="s">
        <v>157</v>
      </c>
      <c r="K11" s="3" t="s">
        <v>1390</v>
      </c>
      <c r="L11" s="3">
        <v>2</v>
      </c>
      <c r="M11" s="3" t="s">
        <v>1814</v>
      </c>
      <c r="N11" s="1" t="s">
        <v>253</v>
      </c>
      <c r="O11" s="1" t="s">
        <v>131</v>
      </c>
      <c r="P11" s="1" t="s">
        <v>133</v>
      </c>
      <c r="Q11" s="3"/>
      <c r="R11" s="3" t="s">
        <v>1869</v>
      </c>
    </row>
    <row r="12" spans="1:18">
      <c r="A12" s="3">
        <v>11</v>
      </c>
      <c r="B12" s="3" t="s">
        <v>174</v>
      </c>
      <c r="C12" s="3">
        <v>777</v>
      </c>
      <c r="D12" s="3" t="s">
        <v>175</v>
      </c>
      <c r="E12" s="3">
        <v>10.960140000000001</v>
      </c>
      <c r="F12" s="3">
        <v>105.85505999999999</v>
      </c>
      <c r="G12" s="3" t="s">
        <v>142</v>
      </c>
      <c r="H12" s="3" t="s">
        <v>143</v>
      </c>
      <c r="I12" s="3" t="str">
        <f>VLOOKUP(D12,'[1]185_ALU&amp;HW_SWAP(ALU)'!$D$2:$I$186,6,0)</f>
        <v>B1</v>
      </c>
      <c r="J12" s="3" t="s">
        <v>157</v>
      </c>
      <c r="K12" s="3" t="s">
        <v>1390</v>
      </c>
      <c r="L12" s="3">
        <v>2</v>
      </c>
      <c r="M12" s="3" t="s">
        <v>1814</v>
      </c>
      <c r="N12" s="1" t="s">
        <v>253</v>
      </c>
      <c r="O12" s="1" t="s">
        <v>131</v>
      </c>
      <c r="P12" s="1" t="s">
        <v>133</v>
      </c>
      <c r="Q12" s="3"/>
      <c r="R12" s="3" t="s">
        <v>1869</v>
      </c>
    </row>
    <row r="13" spans="1:18">
      <c r="A13" s="3">
        <v>12</v>
      </c>
      <c r="B13" s="3" t="s">
        <v>176</v>
      </c>
      <c r="C13" s="3">
        <v>993</v>
      </c>
      <c r="D13" s="3" t="s">
        <v>177</v>
      </c>
      <c r="E13" s="3">
        <v>11.021129999999999</v>
      </c>
      <c r="F13" s="3">
        <v>105.81925</v>
      </c>
      <c r="G13" s="3" t="s">
        <v>142</v>
      </c>
      <c r="H13" s="3" t="s">
        <v>143</v>
      </c>
      <c r="I13" s="3" t="str">
        <f>VLOOKUP(D13,'[1]185_ALU&amp;HW_SWAP(ALU)'!$D$2:$I$186,6,0)</f>
        <v>B1</v>
      </c>
      <c r="J13" s="3" t="s">
        <v>157</v>
      </c>
      <c r="K13" s="3" t="s">
        <v>1390</v>
      </c>
      <c r="L13" s="3">
        <v>2</v>
      </c>
      <c r="M13" s="3" t="s">
        <v>1814</v>
      </c>
      <c r="N13" s="1" t="s">
        <v>253</v>
      </c>
      <c r="O13" s="1" t="s">
        <v>131</v>
      </c>
      <c r="P13" s="1" t="s">
        <v>133</v>
      </c>
      <c r="Q13" s="3"/>
      <c r="R13" s="3" t="s">
        <v>1869</v>
      </c>
    </row>
    <row r="14" spans="1:18">
      <c r="A14" s="3">
        <v>13</v>
      </c>
      <c r="B14" s="3" t="s">
        <v>178</v>
      </c>
      <c r="C14" s="3">
        <v>1583</v>
      </c>
      <c r="D14" s="3" t="s">
        <v>179</v>
      </c>
      <c r="E14" s="3">
        <v>11.03534</v>
      </c>
      <c r="F14" s="3">
        <v>105.702</v>
      </c>
      <c r="G14" s="3" t="s">
        <v>142</v>
      </c>
      <c r="H14" s="3" t="s">
        <v>143</v>
      </c>
      <c r="I14" s="3" t="str">
        <f>VLOOKUP(D14,'[1]185_ALU&amp;HW_SWAP(ALU)'!$D$2:$I$186,6,0)</f>
        <v>B1</v>
      </c>
      <c r="J14" s="3" t="s">
        <v>157</v>
      </c>
      <c r="K14" s="3" t="s">
        <v>1390</v>
      </c>
      <c r="L14" s="3">
        <v>2</v>
      </c>
      <c r="M14" s="3" t="s">
        <v>1814</v>
      </c>
      <c r="N14" s="1" t="s">
        <v>253</v>
      </c>
      <c r="O14" s="1" t="s">
        <v>131</v>
      </c>
      <c r="P14" s="1" t="s">
        <v>133</v>
      </c>
      <c r="Q14" s="3"/>
      <c r="R14" s="3" t="s">
        <v>1869</v>
      </c>
    </row>
    <row r="15" spans="1:18">
      <c r="A15" s="3">
        <v>14</v>
      </c>
      <c r="B15" s="3" t="s">
        <v>260</v>
      </c>
      <c r="C15" s="3">
        <v>1881</v>
      </c>
      <c r="D15" s="3" t="s">
        <v>261</v>
      </c>
      <c r="E15" s="3">
        <v>11.9977</v>
      </c>
      <c r="F15" s="3">
        <v>106.31399999999999</v>
      </c>
      <c r="G15" s="3" t="s">
        <v>142</v>
      </c>
      <c r="H15" s="3" t="s">
        <v>251</v>
      </c>
      <c r="I15" s="3" t="str">
        <f>VLOOKUP(D15,'[1]185_ALU&amp;HW_SWAP(ALU)'!$D$2:$I$186,6,0)</f>
        <v>B1</v>
      </c>
      <c r="J15" s="3" t="s">
        <v>252</v>
      </c>
      <c r="K15" s="3" t="s">
        <v>1397</v>
      </c>
      <c r="L15" s="3">
        <v>2</v>
      </c>
      <c r="M15" s="3" t="s">
        <v>966</v>
      </c>
      <c r="N15" s="1" t="s">
        <v>125</v>
      </c>
      <c r="O15" s="1" t="s">
        <v>131</v>
      </c>
      <c r="P15" s="1" t="s">
        <v>134</v>
      </c>
      <c r="Q15" s="3"/>
      <c r="R15" s="3" t="s">
        <v>1869</v>
      </c>
    </row>
    <row r="16" spans="1:18">
      <c r="A16" s="3">
        <v>15</v>
      </c>
      <c r="B16" s="3" t="s">
        <v>266</v>
      </c>
      <c r="C16" s="3">
        <v>1878</v>
      </c>
      <c r="D16" s="3" t="s">
        <v>267</v>
      </c>
      <c r="E16" s="3">
        <v>11.96589</v>
      </c>
      <c r="F16" s="3">
        <v>106.3766</v>
      </c>
      <c r="G16" s="3" t="s">
        <v>142</v>
      </c>
      <c r="H16" s="3" t="s">
        <v>251</v>
      </c>
      <c r="I16" s="3" t="str">
        <f>VLOOKUP(D16,'[1]185_ALU&amp;HW_SWAP(ALU)'!$D$2:$I$186,6,0)</f>
        <v>B1</v>
      </c>
      <c r="J16" s="3" t="s">
        <v>252</v>
      </c>
      <c r="K16" s="3" t="s">
        <v>1397</v>
      </c>
      <c r="L16" s="3">
        <v>2</v>
      </c>
      <c r="M16" s="3" t="s">
        <v>966</v>
      </c>
      <c r="N16" s="1" t="s">
        <v>125</v>
      </c>
      <c r="O16" s="1" t="s">
        <v>131</v>
      </c>
      <c r="P16" s="1" t="s">
        <v>134</v>
      </c>
      <c r="Q16" s="3"/>
      <c r="R16" s="3" t="s">
        <v>1869</v>
      </c>
    </row>
    <row r="17" spans="1:18">
      <c r="A17" s="3">
        <v>16</v>
      </c>
      <c r="B17" s="3" t="s">
        <v>268</v>
      </c>
      <c r="C17" s="3">
        <v>5541</v>
      </c>
      <c r="D17" s="3" t="s">
        <v>268</v>
      </c>
      <c r="E17" s="3">
        <v>12.085079</v>
      </c>
      <c r="F17" s="3">
        <v>106.42344</v>
      </c>
      <c r="G17" s="3" t="s">
        <v>269</v>
      </c>
      <c r="H17" s="3" t="s">
        <v>251</v>
      </c>
      <c r="I17" s="3" t="str">
        <f>VLOOKUP(D17,'[1]185_ALU&amp;HW_SWAP(ALU)'!$D$2:$I$186,6,0)</f>
        <v>B2</v>
      </c>
      <c r="J17" s="3" t="s">
        <v>252</v>
      </c>
      <c r="K17" s="3" t="s">
        <v>1397</v>
      </c>
      <c r="L17" s="3">
        <v>2</v>
      </c>
      <c r="M17" s="3" t="s">
        <v>966</v>
      </c>
      <c r="N17" s="1" t="s">
        <v>125</v>
      </c>
      <c r="O17" s="1" t="s">
        <v>131</v>
      </c>
      <c r="P17" s="1" t="s">
        <v>134</v>
      </c>
      <c r="Q17" s="3"/>
      <c r="R17" s="3" t="s">
        <v>1870</v>
      </c>
    </row>
    <row r="18" spans="1:18">
      <c r="A18" s="3">
        <v>17</v>
      </c>
      <c r="B18" s="3" t="s">
        <v>276</v>
      </c>
      <c r="C18" s="3">
        <v>148</v>
      </c>
      <c r="D18" s="3" t="s">
        <v>276</v>
      </c>
      <c r="E18" s="3">
        <v>12.067410000000001</v>
      </c>
      <c r="F18" s="3">
        <v>106.42256999999999</v>
      </c>
      <c r="G18" s="3" t="s">
        <v>269</v>
      </c>
      <c r="H18" s="3" t="s">
        <v>251</v>
      </c>
      <c r="I18" s="3" t="str">
        <f>VLOOKUP(D18,'[1]185_ALU&amp;HW_SWAP(ALU)'!$D$2:$I$186,6,0)</f>
        <v>B2</v>
      </c>
      <c r="J18" s="3" t="s">
        <v>252</v>
      </c>
      <c r="K18" s="3" t="s">
        <v>1397</v>
      </c>
      <c r="L18" s="3">
        <v>2</v>
      </c>
      <c r="M18" s="3" t="s">
        <v>966</v>
      </c>
      <c r="N18" s="1" t="s">
        <v>125</v>
      </c>
      <c r="O18" s="1" t="s">
        <v>131</v>
      </c>
      <c r="P18" s="1" t="s">
        <v>134</v>
      </c>
      <c r="Q18" s="3"/>
      <c r="R18" s="3" t="s">
        <v>1870</v>
      </c>
    </row>
    <row r="19" spans="1:18">
      <c r="A19" s="3">
        <v>18</v>
      </c>
      <c r="B19" s="3" t="s">
        <v>279</v>
      </c>
      <c r="C19" s="3">
        <v>1146</v>
      </c>
      <c r="D19" s="3" t="s">
        <v>280</v>
      </c>
      <c r="E19" s="3">
        <v>12.09768</v>
      </c>
      <c r="F19" s="3">
        <v>106.34453999999999</v>
      </c>
      <c r="G19" s="3" t="s">
        <v>142</v>
      </c>
      <c r="H19" s="3" t="s">
        <v>251</v>
      </c>
      <c r="I19" s="3" t="str">
        <f>VLOOKUP(D19,'[1]185_ALU&amp;HW_SWAP(ALU)'!$D$2:$I$186,6,0)</f>
        <v>B1</v>
      </c>
      <c r="J19" s="3" t="s">
        <v>252</v>
      </c>
      <c r="K19" s="3" t="s">
        <v>1397</v>
      </c>
      <c r="L19" s="3">
        <v>2</v>
      </c>
      <c r="M19" s="3" t="s">
        <v>966</v>
      </c>
      <c r="N19" s="1" t="s">
        <v>125</v>
      </c>
      <c r="O19" s="1" t="s">
        <v>131</v>
      </c>
      <c r="P19" s="1" t="s">
        <v>134</v>
      </c>
      <c r="Q19" s="3"/>
      <c r="R19" s="3" t="s">
        <v>1869</v>
      </c>
    </row>
    <row r="20" spans="1:18">
      <c r="A20" s="3">
        <v>19</v>
      </c>
      <c r="B20" s="3" t="s">
        <v>158</v>
      </c>
      <c r="C20" s="3">
        <v>1373</v>
      </c>
      <c r="D20" s="3" t="s">
        <v>159</v>
      </c>
      <c r="E20" s="3">
        <v>11.013769999999999</v>
      </c>
      <c r="F20" s="3">
        <v>106.06332999999999</v>
      </c>
      <c r="G20" s="3" t="s">
        <v>142</v>
      </c>
      <c r="H20" s="3" t="s">
        <v>143</v>
      </c>
      <c r="I20" s="3" t="str">
        <f>VLOOKUP(D20,'[1]185_ALU&amp;HW_SWAP(ALU)'!$D$2:$I$186,6,0)</f>
        <v>B1</v>
      </c>
      <c r="J20" s="3" t="s">
        <v>157</v>
      </c>
      <c r="K20" s="3" t="s">
        <v>1391</v>
      </c>
      <c r="L20" s="3">
        <v>3</v>
      </c>
      <c r="M20" s="3" t="s">
        <v>126</v>
      </c>
      <c r="N20" s="1" t="s">
        <v>314</v>
      </c>
      <c r="O20" s="1" t="s">
        <v>132</v>
      </c>
      <c r="P20" s="1" t="s">
        <v>134</v>
      </c>
      <c r="Q20" s="3"/>
      <c r="R20" s="3" t="s">
        <v>1869</v>
      </c>
    </row>
    <row r="21" spans="1:18">
      <c r="A21" s="3">
        <v>20</v>
      </c>
      <c r="B21" s="3" t="s">
        <v>162</v>
      </c>
      <c r="C21" s="3">
        <v>1660</v>
      </c>
      <c r="D21" s="3" t="s">
        <v>163</v>
      </c>
      <c r="E21" s="3">
        <v>10.87274</v>
      </c>
      <c r="F21" s="3">
        <v>105.92791</v>
      </c>
      <c r="G21" s="3" t="s">
        <v>142</v>
      </c>
      <c r="H21" s="3" t="s">
        <v>143</v>
      </c>
      <c r="I21" s="3" t="str">
        <f>VLOOKUP(D21,'[1]185_ALU&amp;HW_SWAP(ALU)'!$D$2:$I$186,6,0)</f>
        <v>B1</v>
      </c>
      <c r="J21" s="3" t="s">
        <v>157</v>
      </c>
      <c r="K21" s="3" t="s">
        <v>1391</v>
      </c>
      <c r="L21" s="3">
        <v>3</v>
      </c>
      <c r="M21" s="3" t="s">
        <v>126</v>
      </c>
      <c r="N21" s="1" t="s">
        <v>314</v>
      </c>
      <c r="O21" s="1" t="s">
        <v>132</v>
      </c>
      <c r="P21" s="1" t="s">
        <v>134</v>
      </c>
      <c r="Q21" s="3"/>
      <c r="R21" s="3" t="s">
        <v>1869</v>
      </c>
    </row>
    <row r="22" spans="1:18">
      <c r="A22" s="3">
        <v>21</v>
      </c>
      <c r="B22" s="3" t="s">
        <v>164</v>
      </c>
      <c r="C22" s="3">
        <v>144</v>
      </c>
      <c r="D22" s="3" t="s">
        <v>165</v>
      </c>
      <c r="E22" s="3">
        <v>10.92027</v>
      </c>
      <c r="F22" s="3">
        <v>105.94456</v>
      </c>
      <c r="G22" s="3" t="s">
        <v>142</v>
      </c>
      <c r="H22" s="3" t="s">
        <v>143</v>
      </c>
      <c r="I22" s="3" t="str">
        <f>VLOOKUP(D22,'[1]185_ALU&amp;HW_SWAP(ALU)'!$D$2:$I$186,6,0)</f>
        <v>B1</v>
      </c>
      <c r="J22" s="3" t="s">
        <v>157</v>
      </c>
      <c r="K22" s="3" t="s">
        <v>1391</v>
      </c>
      <c r="L22" s="3">
        <v>3</v>
      </c>
      <c r="M22" s="3" t="s">
        <v>126</v>
      </c>
      <c r="N22" s="1" t="s">
        <v>314</v>
      </c>
      <c r="O22" s="1" t="s">
        <v>132</v>
      </c>
      <c r="P22" s="1" t="s">
        <v>134</v>
      </c>
      <c r="Q22" s="3"/>
      <c r="R22" s="3" t="s">
        <v>1869</v>
      </c>
    </row>
    <row r="23" spans="1:18">
      <c r="A23" s="3">
        <v>22</v>
      </c>
      <c r="B23" s="3" t="s">
        <v>168</v>
      </c>
      <c r="C23" s="3">
        <v>1715</v>
      </c>
      <c r="D23" s="3" t="s">
        <v>169</v>
      </c>
      <c r="E23" s="3">
        <v>10.9123</v>
      </c>
      <c r="F23" s="3">
        <v>105.86709999999999</v>
      </c>
      <c r="G23" s="3" t="s">
        <v>142</v>
      </c>
      <c r="H23" s="3" t="s">
        <v>143</v>
      </c>
      <c r="I23" s="3" t="str">
        <f>VLOOKUP(D23,'[1]185_ALU&amp;HW_SWAP(ALU)'!$D$2:$I$186,6,0)</f>
        <v>B1</v>
      </c>
      <c r="J23" s="3" t="s">
        <v>157</v>
      </c>
      <c r="K23" s="3" t="s">
        <v>1391</v>
      </c>
      <c r="L23" s="3">
        <v>3</v>
      </c>
      <c r="M23" s="3" t="s">
        <v>126</v>
      </c>
      <c r="N23" s="1" t="s">
        <v>314</v>
      </c>
      <c r="O23" s="1" t="s">
        <v>132</v>
      </c>
      <c r="P23" s="1" t="s">
        <v>134</v>
      </c>
      <c r="Q23" s="3"/>
      <c r="R23" s="3" t="s">
        <v>1869</v>
      </c>
    </row>
    <row r="24" spans="1:18">
      <c r="A24" s="3">
        <v>23</v>
      </c>
      <c r="B24" s="3" t="s">
        <v>172</v>
      </c>
      <c r="C24" s="3">
        <v>1159</v>
      </c>
      <c r="D24" s="3" t="s">
        <v>173</v>
      </c>
      <c r="E24" s="3">
        <v>10.964410000000001</v>
      </c>
      <c r="F24" s="3">
        <v>106.02119999999999</v>
      </c>
      <c r="G24" s="3" t="s">
        <v>142</v>
      </c>
      <c r="H24" s="3" t="s">
        <v>143</v>
      </c>
      <c r="I24" s="3" t="str">
        <f>VLOOKUP(D24,'[1]185_ALU&amp;HW_SWAP(ALU)'!$D$2:$I$186,6,0)</f>
        <v>B1</v>
      </c>
      <c r="J24" s="3" t="s">
        <v>157</v>
      </c>
      <c r="K24" s="3" t="s">
        <v>1391</v>
      </c>
      <c r="L24" s="3">
        <v>3</v>
      </c>
      <c r="M24" s="3" t="s">
        <v>126</v>
      </c>
      <c r="N24" s="1" t="s">
        <v>314</v>
      </c>
      <c r="O24" s="1" t="s">
        <v>132</v>
      </c>
      <c r="P24" s="1" t="s">
        <v>134</v>
      </c>
      <c r="Q24" s="3"/>
      <c r="R24" s="3" t="s">
        <v>1869</v>
      </c>
    </row>
    <row r="25" spans="1:18">
      <c r="A25" s="3">
        <v>24</v>
      </c>
      <c r="B25" s="3" t="s">
        <v>180</v>
      </c>
      <c r="C25" s="3">
        <v>1695</v>
      </c>
      <c r="D25" s="3" t="s">
        <v>181</v>
      </c>
      <c r="E25" s="3">
        <v>10.98873</v>
      </c>
      <c r="F25" s="3">
        <v>105.97965000000001</v>
      </c>
      <c r="G25" s="3" t="s">
        <v>142</v>
      </c>
      <c r="H25" s="3" t="s">
        <v>143</v>
      </c>
      <c r="I25" s="3" t="str">
        <f>VLOOKUP(D25,'[1]185_ALU&amp;HW_SWAP(ALU)'!$D$2:$I$186,6,0)</f>
        <v>B1</v>
      </c>
      <c r="J25" s="3" t="s">
        <v>157</v>
      </c>
      <c r="K25" s="3" t="s">
        <v>1391</v>
      </c>
      <c r="L25" s="3">
        <v>3</v>
      </c>
      <c r="M25" s="3" t="s">
        <v>126</v>
      </c>
      <c r="N25" s="1" t="s">
        <v>314</v>
      </c>
      <c r="O25" s="1" t="s">
        <v>132</v>
      </c>
      <c r="P25" s="1" t="s">
        <v>134</v>
      </c>
      <c r="Q25" s="3"/>
      <c r="R25" s="3" t="s">
        <v>1869</v>
      </c>
    </row>
    <row r="26" spans="1:18">
      <c r="A26" s="3">
        <v>25</v>
      </c>
      <c r="B26" s="3" t="s">
        <v>262</v>
      </c>
      <c r="C26" s="3">
        <v>2015</v>
      </c>
      <c r="D26" s="3" t="s">
        <v>263</v>
      </c>
      <c r="E26" s="3">
        <v>12.113910000000001</v>
      </c>
      <c r="F26" s="3">
        <v>106.42906000000001</v>
      </c>
      <c r="G26" s="3" t="s">
        <v>142</v>
      </c>
      <c r="H26" s="3" t="s">
        <v>251</v>
      </c>
      <c r="I26" s="3" t="str">
        <f>VLOOKUP(D26,'[1]185_ALU&amp;HW_SWAP(ALU)'!$D$2:$I$186,6,0)</f>
        <v>B1</v>
      </c>
      <c r="J26" s="3" t="s">
        <v>252</v>
      </c>
      <c r="K26" s="3" t="s">
        <v>1398</v>
      </c>
      <c r="L26" s="3">
        <v>3</v>
      </c>
      <c r="M26" s="3" t="s">
        <v>967</v>
      </c>
      <c r="N26" s="1" t="s">
        <v>1815</v>
      </c>
      <c r="O26" s="1" t="s">
        <v>132</v>
      </c>
      <c r="P26" s="1" t="s">
        <v>134</v>
      </c>
      <c r="Q26" s="3"/>
      <c r="R26" s="3" t="s">
        <v>1869</v>
      </c>
    </row>
    <row r="27" spans="1:18">
      <c r="A27" s="3">
        <v>26</v>
      </c>
      <c r="B27" s="3" t="s">
        <v>264</v>
      </c>
      <c r="C27" s="3">
        <v>1877</v>
      </c>
      <c r="D27" s="3" t="s">
        <v>265</v>
      </c>
      <c r="E27" s="3">
        <v>12.214729999999999</v>
      </c>
      <c r="F27" s="3">
        <v>106.44046</v>
      </c>
      <c r="G27" s="3" t="s">
        <v>142</v>
      </c>
      <c r="H27" s="3" t="s">
        <v>251</v>
      </c>
      <c r="I27" s="3" t="str">
        <f>VLOOKUP(D27,'[1]185_ALU&amp;HW_SWAP(ALU)'!$D$2:$I$186,6,0)</f>
        <v>B1</v>
      </c>
      <c r="J27" s="3" t="s">
        <v>252</v>
      </c>
      <c r="K27" s="3" t="s">
        <v>1398</v>
      </c>
      <c r="L27" s="3">
        <v>3</v>
      </c>
      <c r="M27" s="3" t="s">
        <v>967</v>
      </c>
      <c r="N27" s="1" t="s">
        <v>1815</v>
      </c>
      <c r="O27" s="1" t="s">
        <v>132</v>
      </c>
      <c r="P27" s="1" t="s">
        <v>134</v>
      </c>
      <c r="Q27" s="3"/>
      <c r="R27" s="3" t="s">
        <v>1869</v>
      </c>
    </row>
    <row r="28" spans="1:18">
      <c r="A28" s="3">
        <v>27</v>
      </c>
      <c r="B28" s="3" t="s">
        <v>272</v>
      </c>
      <c r="C28" s="3">
        <v>2024</v>
      </c>
      <c r="D28" s="3" t="s">
        <v>273</v>
      </c>
      <c r="E28" s="3">
        <v>12.40978</v>
      </c>
      <c r="F28" s="3">
        <v>106.47298000000001</v>
      </c>
      <c r="G28" s="3" t="s">
        <v>142</v>
      </c>
      <c r="H28" s="3" t="s">
        <v>251</v>
      </c>
      <c r="I28" s="3" t="str">
        <f>VLOOKUP(D28,'[1]185_ALU&amp;HW_SWAP(ALU)'!$D$2:$I$186,6,0)</f>
        <v>B1</v>
      </c>
      <c r="J28" s="3" t="s">
        <v>252</v>
      </c>
      <c r="K28" s="3" t="s">
        <v>1398</v>
      </c>
      <c r="L28" s="3">
        <v>3</v>
      </c>
      <c r="M28" s="3" t="s">
        <v>967</v>
      </c>
      <c r="N28" s="1" t="s">
        <v>1815</v>
      </c>
      <c r="O28" s="1" t="s">
        <v>132</v>
      </c>
      <c r="P28" s="1" t="s">
        <v>134</v>
      </c>
      <c r="Q28" s="3"/>
      <c r="R28" s="3" t="s">
        <v>1869</v>
      </c>
    </row>
    <row r="29" spans="1:18">
      <c r="A29" s="3">
        <v>28</v>
      </c>
      <c r="B29" s="3" t="s">
        <v>274</v>
      </c>
      <c r="C29" s="3">
        <v>1873</v>
      </c>
      <c r="D29" s="3" t="s">
        <v>275</v>
      </c>
      <c r="E29" s="3">
        <v>12.26097</v>
      </c>
      <c r="F29" s="3">
        <v>106.42806</v>
      </c>
      <c r="G29" s="3" t="s">
        <v>142</v>
      </c>
      <c r="H29" s="3" t="s">
        <v>251</v>
      </c>
      <c r="I29" s="3" t="str">
        <f>VLOOKUP(D29,'[1]185_ALU&amp;HW_SWAP(ALU)'!$D$2:$I$186,6,0)</f>
        <v>B1</v>
      </c>
      <c r="J29" s="3" t="s">
        <v>252</v>
      </c>
      <c r="K29" s="3" t="s">
        <v>1398</v>
      </c>
      <c r="L29" s="3">
        <v>3</v>
      </c>
      <c r="M29" s="3" t="s">
        <v>967</v>
      </c>
      <c r="N29" s="1" t="s">
        <v>1815</v>
      </c>
      <c r="O29" s="1" t="s">
        <v>132</v>
      </c>
      <c r="P29" s="1" t="s">
        <v>134</v>
      </c>
      <c r="Q29" s="3"/>
      <c r="R29" s="3" t="s">
        <v>1869</v>
      </c>
    </row>
    <row r="30" spans="1:18">
      <c r="A30" s="3">
        <v>29</v>
      </c>
      <c r="B30" s="3" t="s">
        <v>277</v>
      </c>
      <c r="C30" s="3">
        <v>779</v>
      </c>
      <c r="D30" s="3" t="s">
        <v>278</v>
      </c>
      <c r="E30" s="3">
        <v>12.168760000000001</v>
      </c>
      <c r="F30" s="3">
        <v>106.45088</v>
      </c>
      <c r="G30" s="3" t="s">
        <v>142</v>
      </c>
      <c r="H30" s="3" t="s">
        <v>251</v>
      </c>
      <c r="I30" s="3" t="str">
        <f>VLOOKUP(D30,'[1]185_ALU&amp;HW_SWAP(ALU)'!$D$2:$I$186,6,0)</f>
        <v>B1</v>
      </c>
      <c r="J30" s="3" t="s">
        <v>252</v>
      </c>
      <c r="K30" s="3" t="s">
        <v>1398</v>
      </c>
      <c r="L30" s="3">
        <v>3</v>
      </c>
      <c r="M30" s="3" t="s">
        <v>967</v>
      </c>
      <c r="N30" s="1" t="s">
        <v>1815</v>
      </c>
      <c r="O30" s="1" t="s">
        <v>132</v>
      </c>
      <c r="P30" s="1" t="s">
        <v>134</v>
      </c>
      <c r="Q30" s="3"/>
      <c r="R30" s="3" t="s">
        <v>1869</v>
      </c>
    </row>
    <row r="31" spans="1:18">
      <c r="A31" s="3">
        <v>30</v>
      </c>
      <c r="B31" s="3" t="s">
        <v>281</v>
      </c>
      <c r="C31" s="3">
        <v>1510</v>
      </c>
      <c r="D31" s="3" t="s">
        <v>282</v>
      </c>
      <c r="E31" s="3">
        <v>12.28973</v>
      </c>
      <c r="F31" s="3">
        <v>106.40866</v>
      </c>
      <c r="G31" s="3" t="s">
        <v>142</v>
      </c>
      <c r="H31" s="3" t="s">
        <v>251</v>
      </c>
      <c r="I31" s="3" t="str">
        <f>VLOOKUP(D31,'[1]185_ALU&amp;HW_SWAP(ALU)'!$D$2:$I$186,6,0)</f>
        <v>B1</v>
      </c>
      <c r="J31" s="3" t="s">
        <v>252</v>
      </c>
      <c r="K31" s="3" t="s">
        <v>1398</v>
      </c>
      <c r="L31" s="3">
        <v>3</v>
      </c>
      <c r="M31" s="3" t="s">
        <v>967</v>
      </c>
      <c r="N31" s="1" t="s">
        <v>1815</v>
      </c>
      <c r="O31" s="1" t="s">
        <v>132</v>
      </c>
      <c r="P31" s="1" t="s">
        <v>134</v>
      </c>
      <c r="Q31" s="3"/>
      <c r="R31" s="3" t="s">
        <v>1869</v>
      </c>
    </row>
    <row r="32" spans="1:18">
      <c r="A32" s="3">
        <v>31</v>
      </c>
      <c r="B32" s="3" t="s">
        <v>182</v>
      </c>
      <c r="C32" s="3">
        <v>1724</v>
      </c>
      <c r="D32" s="3" t="s">
        <v>183</v>
      </c>
      <c r="E32" s="3">
        <v>11.18478</v>
      </c>
      <c r="F32" s="3">
        <v>105.78095999999999</v>
      </c>
      <c r="G32" s="3" t="s">
        <v>142</v>
      </c>
      <c r="H32" s="3" t="s">
        <v>143</v>
      </c>
      <c r="I32" s="3" t="str">
        <f>VLOOKUP(D32,'[1]185_ALU&amp;HW_SWAP(ALU)'!$D$2:$I$186,6,0)</f>
        <v>B1</v>
      </c>
      <c r="J32" s="3" t="s">
        <v>184</v>
      </c>
      <c r="K32" s="3" t="s">
        <v>184</v>
      </c>
      <c r="L32" s="3">
        <v>4</v>
      </c>
      <c r="M32" s="3" t="s">
        <v>127</v>
      </c>
      <c r="N32" s="1" t="s">
        <v>1816</v>
      </c>
      <c r="O32" s="1" t="s">
        <v>341</v>
      </c>
      <c r="P32" s="1" t="s">
        <v>134</v>
      </c>
      <c r="Q32" s="3"/>
      <c r="R32" s="3" t="s">
        <v>1869</v>
      </c>
    </row>
    <row r="33" spans="1:18">
      <c r="A33" s="3">
        <v>32</v>
      </c>
      <c r="B33" s="3" t="s">
        <v>185</v>
      </c>
      <c r="C33" s="3">
        <v>369</v>
      </c>
      <c r="D33" s="3" t="s">
        <v>186</v>
      </c>
      <c r="E33" s="3">
        <v>11.158759999999999</v>
      </c>
      <c r="F33" s="3">
        <v>105.821</v>
      </c>
      <c r="G33" s="3" t="s">
        <v>142</v>
      </c>
      <c r="H33" s="3" t="s">
        <v>143</v>
      </c>
      <c r="I33" s="3" t="str">
        <f>VLOOKUP(D33,'[1]185_ALU&amp;HW_SWAP(ALU)'!$D$2:$I$186,6,0)</f>
        <v>B1</v>
      </c>
      <c r="J33" s="3" t="s">
        <v>184</v>
      </c>
      <c r="K33" s="3" t="s">
        <v>184</v>
      </c>
      <c r="L33" s="3">
        <v>4</v>
      </c>
      <c r="M33" s="3" t="s">
        <v>127</v>
      </c>
      <c r="N33" s="1" t="s">
        <v>1816</v>
      </c>
      <c r="O33" s="1" t="s">
        <v>341</v>
      </c>
      <c r="P33" s="1" t="s">
        <v>134</v>
      </c>
      <c r="Q33" s="3"/>
      <c r="R33" s="3" t="s">
        <v>1869</v>
      </c>
    </row>
    <row r="34" spans="1:18">
      <c r="A34" s="3">
        <v>33</v>
      </c>
      <c r="B34" s="3" t="s">
        <v>187</v>
      </c>
      <c r="C34" s="3">
        <v>794</v>
      </c>
      <c r="D34" s="3" t="s">
        <v>188</v>
      </c>
      <c r="E34" s="3">
        <v>11.143420000000001</v>
      </c>
      <c r="F34" s="3">
        <v>105.89387000000001</v>
      </c>
      <c r="G34" s="3" t="s">
        <v>142</v>
      </c>
      <c r="H34" s="3" t="s">
        <v>143</v>
      </c>
      <c r="I34" s="3" t="str">
        <f>VLOOKUP(D34,'[1]185_ALU&amp;HW_SWAP(ALU)'!$D$2:$I$186,6,0)</f>
        <v>B1</v>
      </c>
      <c r="J34" s="3" t="s">
        <v>184</v>
      </c>
      <c r="K34" s="3" t="s">
        <v>184</v>
      </c>
      <c r="L34" s="3">
        <v>4</v>
      </c>
      <c r="M34" s="3" t="s">
        <v>127</v>
      </c>
      <c r="N34" s="1" t="s">
        <v>1816</v>
      </c>
      <c r="O34" s="1" t="s">
        <v>341</v>
      </c>
      <c r="P34" s="1" t="s">
        <v>134</v>
      </c>
      <c r="Q34" s="3"/>
      <c r="R34" s="3" t="s">
        <v>1869</v>
      </c>
    </row>
    <row r="35" spans="1:18">
      <c r="A35" s="3">
        <v>34</v>
      </c>
      <c r="B35" s="3" t="s">
        <v>189</v>
      </c>
      <c r="C35" s="3">
        <v>979</v>
      </c>
      <c r="D35" s="3" t="s">
        <v>190</v>
      </c>
      <c r="E35" s="3">
        <v>11.16494</v>
      </c>
      <c r="F35" s="3">
        <v>105.94808</v>
      </c>
      <c r="G35" s="3" t="s">
        <v>142</v>
      </c>
      <c r="H35" s="3" t="s">
        <v>143</v>
      </c>
      <c r="I35" s="3" t="str">
        <f>VLOOKUP(D35,'[1]185_ALU&amp;HW_SWAP(ALU)'!$D$2:$I$186,6,0)</f>
        <v>B1</v>
      </c>
      <c r="J35" s="3" t="s">
        <v>184</v>
      </c>
      <c r="K35" s="3" t="s">
        <v>184</v>
      </c>
      <c r="L35" s="3">
        <v>4</v>
      </c>
      <c r="M35" s="3" t="s">
        <v>127</v>
      </c>
      <c r="N35" s="1" t="s">
        <v>1816</v>
      </c>
      <c r="O35" s="1" t="s">
        <v>341</v>
      </c>
      <c r="P35" s="1" t="s">
        <v>134</v>
      </c>
      <c r="Q35" s="3"/>
      <c r="R35" s="3" t="s">
        <v>1869</v>
      </c>
    </row>
    <row r="36" spans="1:18">
      <c r="A36" s="3">
        <v>35</v>
      </c>
      <c r="B36" s="3" t="s">
        <v>191</v>
      </c>
      <c r="C36" s="3">
        <v>1160</v>
      </c>
      <c r="D36" s="3" t="s">
        <v>192</v>
      </c>
      <c r="E36" s="3">
        <v>11.10665</v>
      </c>
      <c r="F36" s="3">
        <v>106.05175</v>
      </c>
      <c r="G36" s="3" t="s">
        <v>142</v>
      </c>
      <c r="H36" s="3" t="s">
        <v>143</v>
      </c>
      <c r="I36" s="3" t="str">
        <f>VLOOKUP(D36,'[1]185_ALU&amp;HW_SWAP(ALU)'!$D$2:$I$186,6,0)</f>
        <v>B1</v>
      </c>
      <c r="J36" s="3" t="s">
        <v>184</v>
      </c>
      <c r="K36" s="3" t="s">
        <v>184</v>
      </c>
      <c r="L36" s="3">
        <v>4</v>
      </c>
      <c r="M36" s="3" t="s">
        <v>127</v>
      </c>
      <c r="N36" s="1" t="s">
        <v>1816</v>
      </c>
      <c r="O36" s="1" t="s">
        <v>341</v>
      </c>
      <c r="P36" s="1" t="s">
        <v>134</v>
      </c>
      <c r="Q36" s="3"/>
      <c r="R36" s="3" t="s">
        <v>1869</v>
      </c>
    </row>
    <row r="37" spans="1:18">
      <c r="A37" s="3">
        <v>36</v>
      </c>
      <c r="B37" s="3" t="s">
        <v>193</v>
      </c>
      <c r="C37" s="3">
        <v>1738</v>
      </c>
      <c r="D37" s="3" t="s">
        <v>194</v>
      </c>
      <c r="E37" s="3">
        <v>11.189780000000001</v>
      </c>
      <c r="F37" s="3">
        <v>105.88321000000001</v>
      </c>
      <c r="G37" s="3" t="s">
        <v>142</v>
      </c>
      <c r="H37" s="3" t="s">
        <v>143</v>
      </c>
      <c r="I37" s="3" t="str">
        <f>VLOOKUP(D37,'[1]185_ALU&amp;HW_SWAP(ALU)'!$D$2:$I$186,6,0)</f>
        <v>B1</v>
      </c>
      <c r="J37" s="3" t="s">
        <v>184</v>
      </c>
      <c r="K37" s="3" t="s">
        <v>184</v>
      </c>
      <c r="L37" s="3">
        <v>4</v>
      </c>
      <c r="M37" s="3" t="s">
        <v>127</v>
      </c>
      <c r="N37" s="1" t="s">
        <v>1816</v>
      </c>
      <c r="O37" s="1" t="s">
        <v>341</v>
      </c>
      <c r="P37" s="1" t="s">
        <v>134</v>
      </c>
      <c r="Q37" s="3"/>
      <c r="R37" s="3" t="s">
        <v>1869</v>
      </c>
    </row>
    <row r="38" spans="1:18">
      <c r="A38" s="3">
        <v>37</v>
      </c>
      <c r="B38" s="3" t="s">
        <v>195</v>
      </c>
      <c r="C38" s="3">
        <v>1741</v>
      </c>
      <c r="D38" s="3" t="s">
        <v>196</v>
      </c>
      <c r="E38" s="3">
        <v>11.143750000000001</v>
      </c>
      <c r="F38" s="3">
        <v>105.98339</v>
      </c>
      <c r="G38" s="3" t="s">
        <v>142</v>
      </c>
      <c r="H38" s="3" t="s">
        <v>143</v>
      </c>
      <c r="I38" s="3" t="str">
        <f>VLOOKUP(D38,'[1]185_ALU&amp;HW_SWAP(ALU)'!$D$2:$I$186,6,0)</f>
        <v>B1</v>
      </c>
      <c r="J38" s="3" t="s">
        <v>184</v>
      </c>
      <c r="K38" s="3" t="s">
        <v>184</v>
      </c>
      <c r="L38" s="3">
        <v>4</v>
      </c>
      <c r="M38" s="3" t="s">
        <v>127</v>
      </c>
      <c r="N38" s="1" t="s">
        <v>1816</v>
      </c>
      <c r="O38" s="1" t="s">
        <v>341</v>
      </c>
      <c r="P38" s="1" t="s">
        <v>134</v>
      </c>
      <c r="Q38" s="3"/>
      <c r="R38" s="3" t="s">
        <v>1869</v>
      </c>
    </row>
    <row r="39" spans="1:18">
      <c r="A39" s="3">
        <v>38</v>
      </c>
      <c r="B39" s="3" t="s">
        <v>197</v>
      </c>
      <c r="C39" s="3">
        <v>1745</v>
      </c>
      <c r="D39" s="3" t="s">
        <v>198</v>
      </c>
      <c r="E39" s="3">
        <v>11.214700000000001</v>
      </c>
      <c r="F39" s="3">
        <v>105.77856</v>
      </c>
      <c r="G39" s="3" t="s">
        <v>142</v>
      </c>
      <c r="H39" s="3" t="s">
        <v>143</v>
      </c>
      <c r="I39" s="3" t="str">
        <f>VLOOKUP(D39,'[1]185_ALU&amp;HW_SWAP(ALU)'!$D$2:$I$186,6,0)</f>
        <v>B1</v>
      </c>
      <c r="J39" s="3" t="s">
        <v>184</v>
      </c>
      <c r="K39" s="3" t="s">
        <v>184</v>
      </c>
      <c r="L39" s="3">
        <v>4</v>
      </c>
      <c r="M39" s="3" t="s">
        <v>127</v>
      </c>
      <c r="N39" s="1" t="s">
        <v>1816</v>
      </c>
      <c r="O39" s="1" t="s">
        <v>341</v>
      </c>
      <c r="P39" s="1" t="s">
        <v>134</v>
      </c>
      <c r="Q39" s="3"/>
      <c r="R39" s="3" t="s">
        <v>1869</v>
      </c>
    </row>
    <row r="40" spans="1:18">
      <c r="A40" s="3">
        <v>39</v>
      </c>
      <c r="B40" s="3" t="s">
        <v>249</v>
      </c>
      <c r="C40" s="3">
        <v>1668</v>
      </c>
      <c r="D40" s="3" t="s">
        <v>250</v>
      </c>
      <c r="E40" s="3">
        <v>11.994070000000001</v>
      </c>
      <c r="F40" s="3">
        <v>106.52428999999999</v>
      </c>
      <c r="G40" s="3" t="s">
        <v>142</v>
      </c>
      <c r="H40" s="3" t="s">
        <v>251</v>
      </c>
      <c r="I40" s="3" t="str">
        <f>VLOOKUP(D40,'[1]185_ALU&amp;HW_SWAP(ALU)'!$D$2:$I$186,6,0)</f>
        <v>B1</v>
      </c>
      <c r="J40" s="3" t="s">
        <v>252</v>
      </c>
      <c r="K40" s="3" t="s">
        <v>1396</v>
      </c>
      <c r="L40" s="3">
        <v>4</v>
      </c>
      <c r="M40" s="3" t="s">
        <v>1817</v>
      </c>
      <c r="N40" s="1" t="s">
        <v>370</v>
      </c>
      <c r="O40" s="1" t="s">
        <v>341</v>
      </c>
      <c r="P40" s="1" t="s">
        <v>134</v>
      </c>
      <c r="Q40" s="3"/>
      <c r="R40" s="3" t="s">
        <v>1869</v>
      </c>
    </row>
    <row r="41" spans="1:18">
      <c r="A41" s="3">
        <v>40</v>
      </c>
      <c r="B41" s="3" t="s">
        <v>254</v>
      </c>
      <c r="C41" s="3">
        <v>2241</v>
      </c>
      <c r="D41" s="3" t="s">
        <v>255</v>
      </c>
      <c r="E41" s="3">
        <v>12.11922</v>
      </c>
      <c r="F41" s="3">
        <v>106.58736</v>
      </c>
      <c r="G41" s="3" t="s">
        <v>142</v>
      </c>
      <c r="H41" s="3" t="s">
        <v>251</v>
      </c>
      <c r="I41" s="3" t="str">
        <f>VLOOKUP(D41,'[1]185_ALU&amp;HW_SWAP(ALU)'!$D$2:$I$186,6,0)</f>
        <v>B1</v>
      </c>
      <c r="J41" s="3" t="s">
        <v>252</v>
      </c>
      <c r="K41" s="3" t="s">
        <v>1396</v>
      </c>
      <c r="L41" s="3">
        <v>4</v>
      </c>
      <c r="M41" s="3" t="s">
        <v>1817</v>
      </c>
      <c r="N41" s="1" t="s">
        <v>370</v>
      </c>
      <c r="O41" s="1" t="s">
        <v>341</v>
      </c>
      <c r="P41" s="1" t="s">
        <v>134</v>
      </c>
      <c r="Q41" s="3"/>
      <c r="R41" s="3" t="s">
        <v>1869</v>
      </c>
    </row>
    <row r="42" spans="1:18">
      <c r="A42" s="3">
        <v>41</v>
      </c>
      <c r="B42" s="3" t="s">
        <v>256</v>
      </c>
      <c r="C42" s="3">
        <v>1875</v>
      </c>
      <c r="D42" s="3" t="s">
        <v>257</v>
      </c>
      <c r="E42" s="3">
        <v>12.128500000000001</v>
      </c>
      <c r="F42" s="3">
        <v>106.73981000000001</v>
      </c>
      <c r="G42" s="3" t="s">
        <v>142</v>
      </c>
      <c r="H42" s="3" t="s">
        <v>251</v>
      </c>
      <c r="I42" s="3" t="str">
        <f>VLOOKUP(D42,'[1]185_ALU&amp;HW_SWAP(ALU)'!$D$2:$I$186,6,0)</f>
        <v>B1</v>
      </c>
      <c r="J42" s="3" t="s">
        <v>252</v>
      </c>
      <c r="K42" s="3" t="s">
        <v>1396</v>
      </c>
      <c r="L42" s="3">
        <v>4</v>
      </c>
      <c r="M42" s="3" t="s">
        <v>1817</v>
      </c>
      <c r="N42" s="1" t="s">
        <v>370</v>
      </c>
      <c r="O42" s="1" t="s">
        <v>341</v>
      </c>
      <c r="P42" s="1" t="s">
        <v>134</v>
      </c>
      <c r="Q42" s="3"/>
      <c r="R42" s="3" t="s">
        <v>1869</v>
      </c>
    </row>
    <row r="43" spans="1:18">
      <c r="A43" s="3">
        <v>42</v>
      </c>
      <c r="B43" s="3" t="s">
        <v>258</v>
      </c>
      <c r="C43" s="3">
        <v>2231</v>
      </c>
      <c r="D43" s="3" t="s">
        <v>259</v>
      </c>
      <c r="E43" s="3">
        <v>12.045640000000001</v>
      </c>
      <c r="F43" s="3">
        <v>106.47183</v>
      </c>
      <c r="G43" s="3" t="s">
        <v>142</v>
      </c>
      <c r="H43" s="3" t="s">
        <v>251</v>
      </c>
      <c r="I43" s="3" t="str">
        <f>VLOOKUP(D43,'[1]185_ALU&amp;HW_SWAP(ALU)'!$D$2:$I$186,6,0)</f>
        <v>B1</v>
      </c>
      <c r="J43" s="3" t="s">
        <v>252</v>
      </c>
      <c r="K43" s="3" t="s">
        <v>1396</v>
      </c>
      <c r="L43" s="3">
        <v>4</v>
      </c>
      <c r="M43" s="3" t="s">
        <v>1817</v>
      </c>
      <c r="N43" s="1" t="s">
        <v>370</v>
      </c>
      <c r="O43" s="1" t="s">
        <v>341</v>
      </c>
      <c r="P43" s="1" t="s">
        <v>134</v>
      </c>
      <c r="Q43" s="3"/>
      <c r="R43" s="3" t="s">
        <v>1869</v>
      </c>
    </row>
    <row r="44" spans="1:18">
      <c r="A44" s="3">
        <v>43</v>
      </c>
      <c r="B44" s="3" t="s">
        <v>270</v>
      </c>
      <c r="C44" s="3">
        <v>1945</v>
      </c>
      <c r="D44" s="3" t="s">
        <v>271</v>
      </c>
      <c r="E44" s="3">
        <v>12.129490000000001</v>
      </c>
      <c r="F44" s="3">
        <v>106.66168</v>
      </c>
      <c r="G44" s="3" t="s">
        <v>142</v>
      </c>
      <c r="H44" s="3" t="s">
        <v>251</v>
      </c>
      <c r="I44" s="3" t="str">
        <f>VLOOKUP(D44,'[1]185_ALU&amp;HW_SWAP(ALU)'!$D$2:$I$186,6,0)</f>
        <v>B1</v>
      </c>
      <c r="J44" s="3" t="s">
        <v>252</v>
      </c>
      <c r="K44" s="3" t="s">
        <v>1396</v>
      </c>
      <c r="L44" s="3">
        <v>4</v>
      </c>
      <c r="M44" s="3" t="s">
        <v>1817</v>
      </c>
      <c r="N44" s="1" t="s">
        <v>370</v>
      </c>
      <c r="O44" s="1" t="s">
        <v>341</v>
      </c>
      <c r="P44" s="1" t="s">
        <v>134</v>
      </c>
      <c r="Q44" s="3"/>
      <c r="R44" s="3" t="s">
        <v>1869</v>
      </c>
    </row>
    <row r="45" spans="1:18">
      <c r="A45" s="3">
        <v>44</v>
      </c>
      <c r="B45" s="3" t="s">
        <v>208</v>
      </c>
      <c r="C45" s="3">
        <v>1082</v>
      </c>
      <c r="D45" s="3" t="s">
        <v>209</v>
      </c>
      <c r="E45" s="3">
        <v>11.25756</v>
      </c>
      <c r="F45" s="3">
        <v>105.82545</v>
      </c>
      <c r="G45" s="3" t="s">
        <v>142</v>
      </c>
      <c r="H45" s="3" t="s">
        <v>143</v>
      </c>
      <c r="I45" s="3" t="str">
        <f>VLOOKUP(D45,'[1]185_ALU&amp;HW_SWAP(ALU)'!$D$2:$I$186,6,0)</f>
        <v>B1</v>
      </c>
      <c r="J45" s="3" t="s">
        <v>201</v>
      </c>
      <c r="K45" s="3" t="s">
        <v>1393</v>
      </c>
      <c r="L45" s="3">
        <v>5</v>
      </c>
      <c r="M45" s="3" t="s">
        <v>405</v>
      </c>
      <c r="N45" s="1" t="s">
        <v>430</v>
      </c>
      <c r="O45" s="1" t="s">
        <v>407</v>
      </c>
      <c r="P45" s="1" t="s">
        <v>134</v>
      </c>
      <c r="Q45" s="3"/>
      <c r="R45" s="3" t="s">
        <v>1869</v>
      </c>
    </row>
    <row r="46" spans="1:18">
      <c r="A46" s="3">
        <v>45</v>
      </c>
      <c r="B46" s="3" t="s">
        <v>210</v>
      </c>
      <c r="C46" s="3">
        <v>1359</v>
      </c>
      <c r="D46" s="3" t="s">
        <v>211</v>
      </c>
      <c r="E46" s="3">
        <v>11.245559999999999</v>
      </c>
      <c r="F46" s="3">
        <v>105.85236999999999</v>
      </c>
      <c r="G46" s="3" t="s">
        <v>142</v>
      </c>
      <c r="H46" s="3" t="s">
        <v>143</v>
      </c>
      <c r="I46" s="3" t="str">
        <f>VLOOKUP(D46,'[1]185_ALU&amp;HW_SWAP(ALU)'!$D$2:$I$186,6,0)</f>
        <v>B1</v>
      </c>
      <c r="J46" s="3" t="s">
        <v>201</v>
      </c>
      <c r="K46" s="3" t="s">
        <v>1393</v>
      </c>
      <c r="L46" s="3">
        <v>5</v>
      </c>
      <c r="M46" s="3" t="s">
        <v>405</v>
      </c>
      <c r="N46" s="1" t="s">
        <v>430</v>
      </c>
      <c r="O46" s="1" t="s">
        <v>407</v>
      </c>
      <c r="P46" s="1" t="s">
        <v>134</v>
      </c>
      <c r="Q46" s="3"/>
      <c r="R46" s="3" t="s">
        <v>1869</v>
      </c>
    </row>
    <row r="47" spans="1:18">
      <c r="A47" s="3">
        <v>46</v>
      </c>
      <c r="B47" s="3" t="s">
        <v>212</v>
      </c>
      <c r="C47" s="3">
        <v>1157</v>
      </c>
      <c r="D47" s="3" t="s">
        <v>213</v>
      </c>
      <c r="E47" s="3">
        <v>11.35816</v>
      </c>
      <c r="F47" s="3">
        <v>105.80135</v>
      </c>
      <c r="G47" s="3" t="s">
        <v>142</v>
      </c>
      <c r="H47" s="3" t="s">
        <v>143</v>
      </c>
      <c r="I47" s="3" t="str">
        <f>VLOOKUP(D47,'[1]185_ALU&amp;HW_SWAP(ALU)'!$D$2:$I$186,6,0)</f>
        <v>B1</v>
      </c>
      <c r="J47" s="3" t="s">
        <v>201</v>
      </c>
      <c r="K47" s="3" t="s">
        <v>1393</v>
      </c>
      <c r="L47" s="3">
        <v>5</v>
      </c>
      <c r="M47" s="3" t="s">
        <v>405</v>
      </c>
      <c r="N47" s="1" t="s">
        <v>430</v>
      </c>
      <c r="O47" s="1" t="s">
        <v>407</v>
      </c>
      <c r="P47" s="1" t="s">
        <v>134</v>
      </c>
      <c r="Q47" s="3"/>
      <c r="R47" s="3" t="s">
        <v>1869</v>
      </c>
    </row>
    <row r="48" spans="1:18">
      <c r="A48" s="3">
        <v>47</v>
      </c>
      <c r="B48" s="3" t="s">
        <v>218</v>
      </c>
      <c r="C48" s="3">
        <v>1743</v>
      </c>
      <c r="D48" s="3" t="s">
        <v>219</v>
      </c>
      <c r="E48" s="3">
        <v>11.273720000000001</v>
      </c>
      <c r="F48" s="3">
        <v>105.89952</v>
      </c>
      <c r="G48" s="3" t="s">
        <v>142</v>
      </c>
      <c r="H48" s="3" t="s">
        <v>143</v>
      </c>
      <c r="I48" s="3" t="str">
        <f>VLOOKUP(D48,'[1]185_ALU&amp;HW_SWAP(ALU)'!$D$2:$I$186,6,0)</f>
        <v>B1</v>
      </c>
      <c r="J48" s="3" t="s">
        <v>201</v>
      </c>
      <c r="K48" s="3" t="s">
        <v>1393</v>
      </c>
      <c r="L48" s="3">
        <v>5</v>
      </c>
      <c r="M48" s="3" t="s">
        <v>405</v>
      </c>
      <c r="N48" s="1" t="s">
        <v>430</v>
      </c>
      <c r="O48" s="1" t="s">
        <v>407</v>
      </c>
      <c r="P48" s="1" t="s">
        <v>134</v>
      </c>
      <c r="Q48" s="3"/>
      <c r="R48" s="3" t="s">
        <v>1869</v>
      </c>
    </row>
    <row r="49" spans="1:18">
      <c r="A49" s="3">
        <v>48</v>
      </c>
      <c r="B49" s="3" t="s">
        <v>220</v>
      </c>
      <c r="C49" s="3">
        <v>957</v>
      </c>
      <c r="D49" s="3" t="s">
        <v>221</v>
      </c>
      <c r="E49" s="3">
        <v>11.23109</v>
      </c>
      <c r="F49" s="3">
        <v>105.88164999999999</v>
      </c>
      <c r="G49" s="3" t="s">
        <v>142</v>
      </c>
      <c r="H49" s="3" t="s">
        <v>143</v>
      </c>
      <c r="I49" s="3" t="str">
        <f>VLOOKUP(D49,'[1]185_ALU&amp;HW_SWAP(ALU)'!$D$2:$I$186,6,0)</f>
        <v>B1</v>
      </c>
      <c r="J49" s="3" t="s">
        <v>201</v>
      </c>
      <c r="K49" s="3" t="s">
        <v>1393</v>
      </c>
      <c r="L49" s="3">
        <v>5</v>
      </c>
      <c r="M49" s="3" t="s">
        <v>405</v>
      </c>
      <c r="N49" s="1" t="s">
        <v>430</v>
      </c>
      <c r="O49" s="1" t="s">
        <v>407</v>
      </c>
      <c r="P49" s="1" t="s">
        <v>134</v>
      </c>
      <c r="Q49" s="3"/>
      <c r="R49" s="3" t="s">
        <v>1869</v>
      </c>
    </row>
    <row r="50" spans="1:18">
      <c r="A50" s="3">
        <v>49</v>
      </c>
      <c r="B50" s="3" t="s">
        <v>222</v>
      </c>
      <c r="C50" s="3">
        <v>527</v>
      </c>
      <c r="D50" s="3" t="s">
        <v>223</v>
      </c>
      <c r="E50" s="3">
        <v>11.31221</v>
      </c>
      <c r="F50" s="3">
        <v>105.82074</v>
      </c>
      <c r="G50" s="3" t="s">
        <v>142</v>
      </c>
      <c r="H50" s="3" t="s">
        <v>143</v>
      </c>
      <c r="I50" s="3" t="str">
        <f>VLOOKUP(D50,'[1]185_ALU&amp;HW_SWAP(ALU)'!$D$2:$I$186,6,0)</f>
        <v>B1</v>
      </c>
      <c r="J50" s="3" t="s">
        <v>201</v>
      </c>
      <c r="K50" s="3" t="s">
        <v>1393</v>
      </c>
      <c r="L50" s="3">
        <v>5</v>
      </c>
      <c r="M50" s="3" t="s">
        <v>405</v>
      </c>
      <c r="N50" s="1" t="s">
        <v>430</v>
      </c>
      <c r="O50" s="1" t="s">
        <v>407</v>
      </c>
      <c r="P50" s="1" t="s">
        <v>134</v>
      </c>
      <c r="Q50" s="3"/>
      <c r="R50" s="3" t="s">
        <v>1869</v>
      </c>
    </row>
    <row r="51" spans="1:18">
      <c r="A51" s="3">
        <v>50</v>
      </c>
      <c r="B51" s="3" t="s">
        <v>289</v>
      </c>
      <c r="C51" s="3">
        <v>122</v>
      </c>
      <c r="D51" s="3" t="s">
        <v>290</v>
      </c>
      <c r="E51" s="3">
        <v>12.239280000000001</v>
      </c>
      <c r="F51" s="3">
        <v>105.96753</v>
      </c>
      <c r="G51" s="3" t="s">
        <v>142</v>
      </c>
      <c r="H51" s="3" t="s">
        <v>251</v>
      </c>
      <c r="I51" s="3" t="str">
        <f>VLOOKUP(D51,'[1]185_ALU&amp;HW_SWAP(ALU)'!$D$2:$I$186,6,0)</f>
        <v>B1</v>
      </c>
      <c r="J51" s="3" t="s">
        <v>285</v>
      </c>
      <c r="K51" s="3" t="s">
        <v>1400</v>
      </c>
      <c r="L51" s="3">
        <v>5</v>
      </c>
      <c r="M51" s="3" t="s">
        <v>542</v>
      </c>
      <c r="N51" s="1" t="s">
        <v>1818</v>
      </c>
      <c r="O51" s="1" t="s">
        <v>407</v>
      </c>
      <c r="P51" s="1" t="s">
        <v>134</v>
      </c>
      <c r="Q51" s="3"/>
      <c r="R51" s="3" t="s">
        <v>1869</v>
      </c>
    </row>
    <row r="52" spans="1:18">
      <c r="A52" s="3">
        <v>51</v>
      </c>
      <c r="B52" s="3" t="s">
        <v>291</v>
      </c>
      <c r="C52" s="3">
        <v>787</v>
      </c>
      <c r="D52" s="3" t="s">
        <v>292</v>
      </c>
      <c r="E52" s="3">
        <v>12.32959</v>
      </c>
      <c r="F52" s="3">
        <v>106.05683000000001</v>
      </c>
      <c r="G52" s="3" t="s">
        <v>142</v>
      </c>
      <c r="H52" s="3" t="s">
        <v>251</v>
      </c>
      <c r="I52" s="3" t="str">
        <f>VLOOKUP(D52,'[1]185_ALU&amp;HW_SWAP(ALU)'!$D$2:$I$186,6,0)</f>
        <v>B1</v>
      </c>
      <c r="J52" s="3" t="s">
        <v>285</v>
      </c>
      <c r="K52" s="3" t="s">
        <v>1400</v>
      </c>
      <c r="L52" s="3">
        <v>5</v>
      </c>
      <c r="M52" s="3" t="s">
        <v>542</v>
      </c>
      <c r="N52" s="1" t="s">
        <v>1818</v>
      </c>
      <c r="O52" s="1" t="s">
        <v>407</v>
      </c>
      <c r="P52" s="1" t="s">
        <v>134</v>
      </c>
      <c r="Q52" s="3"/>
      <c r="R52" s="3" t="s">
        <v>1869</v>
      </c>
    </row>
    <row r="53" spans="1:18">
      <c r="A53" s="3">
        <v>52</v>
      </c>
      <c r="B53" s="3" t="s">
        <v>293</v>
      </c>
      <c r="C53" s="3">
        <v>772</v>
      </c>
      <c r="D53" s="3" t="s">
        <v>294</v>
      </c>
      <c r="E53" s="3">
        <v>12.253119999999999</v>
      </c>
      <c r="F53" s="3">
        <v>105.90138</v>
      </c>
      <c r="G53" s="3" t="s">
        <v>142</v>
      </c>
      <c r="H53" s="3" t="s">
        <v>251</v>
      </c>
      <c r="I53" s="3" t="str">
        <f>VLOOKUP(D53,'[1]185_ALU&amp;HW_SWAP(ALU)'!$D$2:$I$186,6,0)</f>
        <v>B1</v>
      </c>
      <c r="J53" s="3" t="s">
        <v>285</v>
      </c>
      <c r="K53" s="3" t="s">
        <v>1400</v>
      </c>
      <c r="L53" s="3">
        <v>5</v>
      </c>
      <c r="M53" s="3" t="s">
        <v>542</v>
      </c>
      <c r="N53" s="1" t="s">
        <v>1818</v>
      </c>
      <c r="O53" s="1" t="s">
        <v>407</v>
      </c>
      <c r="P53" s="1" t="s">
        <v>134</v>
      </c>
      <c r="Q53" s="3"/>
      <c r="R53" s="3" t="s">
        <v>1869</v>
      </c>
    </row>
    <row r="54" spans="1:18">
      <c r="A54" s="3">
        <v>53</v>
      </c>
      <c r="B54" s="3" t="s">
        <v>297</v>
      </c>
      <c r="C54" s="3">
        <v>2067</v>
      </c>
      <c r="D54" s="3" t="s">
        <v>298</v>
      </c>
      <c r="E54" s="3">
        <v>12.280283000000001</v>
      </c>
      <c r="F54" s="3">
        <v>106.02535</v>
      </c>
      <c r="G54" s="3" t="s">
        <v>142</v>
      </c>
      <c r="H54" s="3" t="s">
        <v>251</v>
      </c>
      <c r="I54" s="3" t="str">
        <f>VLOOKUP(D54,'[1]185_ALU&amp;HW_SWAP(ALU)'!$D$2:$I$186,6,0)</f>
        <v>B1</v>
      </c>
      <c r="J54" s="3" t="s">
        <v>285</v>
      </c>
      <c r="K54" s="3" t="s">
        <v>1400</v>
      </c>
      <c r="L54" s="3">
        <v>5</v>
      </c>
      <c r="M54" s="3" t="s">
        <v>542</v>
      </c>
      <c r="N54" s="1" t="s">
        <v>1818</v>
      </c>
      <c r="O54" s="1" t="s">
        <v>407</v>
      </c>
      <c r="P54" s="1" t="s">
        <v>134</v>
      </c>
      <c r="Q54" s="3"/>
      <c r="R54" s="3" t="s">
        <v>1869</v>
      </c>
    </row>
    <row r="55" spans="1:18">
      <c r="A55" s="3">
        <v>54</v>
      </c>
      <c r="B55" s="3" t="s">
        <v>299</v>
      </c>
      <c r="C55" s="3">
        <v>377</v>
      </c>
      <c r="D55" s="3" t="s">
        <v>300</v>
      </c>
      <c r="E55" s="3">
        <v>12.3568</v>
      </c>
      <c r="F55" s="3">
        <v>106.03230000000001</v>
      </c>
      <c r="G55" s="3" t="s">
        <v>142</v>
      </c>
      <c r="H55" s="3" t="s">
        <v>251</v>
      </c>
      <c r="I55" s="3" t="str">
        <f>VLOOKUP(D55,'[1]185_ALU&amp;HW_SWAP(ALU)'!$D$2:$I$186,6,0)</f>
        <v>B1</v>
      </c>
      <c r="J55" s="3" t="s">
        <v>285</v>
      </c>
      <c r="K55" s="3" t="s">
        <v>1400</v>
      </c>
      <c r="L55" s="3">
        <v>5</v>
      </c>
      <c r="M55" s="3" t="s">
        <v>542</v>
      </c>
      <c r="N55" s="1" t="s">
        <v>1818</v>
      </c>
      <c r="O55" s="1" t="s">
        <v>407</v>
      </c>
      <c r="P55" s="1" t="s">
        <v>134</v>
      </c>
      <c r="Q55" s="3"/>
      <c r="R55" s="3" t="s">
        <v>1869</v>
      </c>
    </row>
    <row r="56" spans="1:18">
      <c r="A56" s="3">
        <v>55</v>
      </c>
      <c r="B56" s="3" t="s">
        <v>199</v>
      </c>
      <c r="C56" s="3">
        <v>1103</v>
      </c>
      <c r="D56" s="3" t="s">
        <v>200</v>
      </c>
      <c r="E56" s="3">
        <v>11.3363</v>
      </c>
      <c r="F56" s="3">
        <v>105.85930999999999</v>
      </c>
      <c r="G56" s="3" t="s">
        <v>142</v>
      </c>
      <c r="H56" s="3" t="s">
        <v>143</v>
      </c>
      <c r="I56" s="3" t="str">
        <f>VLOOKUP(D56,'[1]185_ALU&amp;HW_SWAP(ALU)'!$D$2:$I$186,6,0)</f>
        <v>B1</v>
      </c>
      <c r="J56" s="3" t="s">
        <v>201</v>
      </c>
      <c r="K56" s="3" t="s">
        <v>1392</v>
      </c>
      <c r="L56" s="3">
        <v>6</v>
      </c>
      <c r="M56" s="3" t="s">
        <v>969</v>
      </c>
      <c r="N56" s="1" t="s">
        <v>480</v>
      </c>
      <c r="O56" s="1" t="s">
        <v>455</v>
      </c>
      <c r="P56" s="1" t="s">
        <v>134</v>
      </c>
      <c r="Q56" s="3"/>
      <c r="R56" s="3" t="s">
        <v>1869</v>
      </c>
    </row>
    <row r="57" spans="1:18">
      <c r="A57" s="3">
        <v>56</v>
      </c>
      <c r="B57" s="3" t="s">
        <v>202</v>
      </c>
      <c r="C57" s="3">
        <v>1733</v>
      </c>
      <c r="D57" s="3" t="s">
        <v>203</v>
      </c>
      <c r="E57" s="3">
        <v>11.45978</v>
      </c>
      <c r="F57" s="3">
        <v>105.74722</v>
      </c>
      <c r="G57" s="3" t="s">
        <v>142</v>
      </c>
      <c r="H57" s="3" t="s">
        <v>143</v>
      </c>
      <c r="I57" s="3" t="str">
        <f>VLOOKUP(D57,'[1]185_ALU&amp;HW_SWAP(ALU)'!$D$2:$I$186,6,0)</f>
        <v>B1</v>
      </c>
      <c r="J57" s="3" t="s">
        <v>201</v>
      </c>
      <c r="K57" s="3" t="s">
        <v>1392</v>
      </c>
      <c r="L57" s="3">
        <v>6</v>
      </c>
      <c r="M57" s="3" t="s">
        <v>969</v>
      </c>
      <c r="N57" s="1" t="s">
        <v>480</v>
      </c>
      <c r="O57" s="1" t="s">
        <v>455</v>
      </c>
      <c r="P57" s="1" t="s">
        <v>134</v>
      </c>
      <c r="Q57" s="3"/>
      <c r="R57" s="3" t="s">
        <v>1869</v>
      </c>
    </row>
    <row r="58" spans="1:18">
      <c r="A58" s="3">
        <v>57</v>
      </c>
      <c r="B58" s="3" t="s">
        <v>204</v>
      </c>
      <c r="C58" s="3">
        <v>767</v>
      </c>
      <c r="D58" s="3" t="s">
        <v>205</v>
      </c>
      <c r="E58" s="3">
        <v>11.53426</v>
      </c>
      <c r="F58" s="3">
        <v>105.71487</v>
      </c>
      <c r="G58" s="3" t="s">
        <v>142</v>
      </c>
      <c r="H58" s="3" t="s">
        <v>143</v>
      </c>
      <c r="I58" s="3" t="str">
        <f>VLOOKUP(D58,'[1]185_ALU&amp;HW_SWAP(ALU)'!$D$2:$I$186,6,0)</f>
        <v>B1</v>
      </c>
      <c r="J58" s="3" t="s">
        <v>201</v>
      </c>
      <c r="K58" s="3" t="s">
        <v>1392</v>
      </c>
      <c r="L58" s="3">
        <v>6</v>
      </c>
      <c r="M58" s="3" t="s">
        <v>969</v>
      </c>
      <c r="N58" s="1" t="s">
        <v>480</v>
      </c>
      <c r="O58" s="1" t="s">
        <v>455</v>
      </c>
      <c r="P58" s="1" t="s">
        <v>134</v>
      </c>
      <c r="Q58" s="3"/>
      <c r="R58" s="3" t="s">
        <v>1869</v>
      </c>
    </row>
    <row r="59" spans="1:18">
      <c r="A59" s="3">
        <v>58</v>
      </c>
      <c r="B59" s="3" t="s">
        <v>206</v>
      </c>
      <c r="C59" s="3">
        <v>1699</v>
      </c>
      <c r="D59" s="3" t="s">
        <v>207</v>
      </c>
      <c r="E59" s="3">
        <v>11.387090000000001</v>
      </c>
      <c r="F59" s="3">
        <v>105.85890999999999</v>
      </c>
      <c r="G59" s="3" t="s">
        <v>142</v>
      </c>
      <c r="H59" s="3" t="s">
        <v>143</v>
      </c>
      <c r="I59" s="3" t="str">
        <f>VLOOKUP(D59,'[1]185_ALU&amp;HW_SWAP(ALU)'!$D$2:$I$186,6,0)</f>
        <v>B1</v>
      </c>
      <c r="J59" s="3" t="s">
        <v>201</v>
      </c>
      <c r="K59" s="3" t="s">
        <v>1392</v>
      </c>
      <c r="L59" s="3">
        <v>6</v>
      </c>
      <c r="M59" s="3" t="s">
        <v>969</v>
      </c>
      <c r="N59" s="1" t="s">
        <v>480</v>
      </c>
      <c r="O59" s="1" t="s">
        <v>455</v>
      </c>
      <c r="P59" s="1" t="s">
        <v>134</v>
      </c>
      <c r="Q59" s="3"/>
      <c r="R59" s="3" t="s">
        <v>1869</v>
      </c>
    </row>
    <row r="60" spans="1:18">
      <c r="A60" s="3">
        <v>59</v>
      </c>
      <c r="B60" s="3" t="s">
        <v>214</v>
      </c>
      <c r="C60" s="3">
        <v>1081</v>
      </c>
      <c r="D60" s="3" t="s">
        <v>215</v>
      </c>
      <c r="E60" s="3">
        <v>11.464135000000001</v>
      </c>
      <c r="F60" s="3">
        <v>105.79877500000001</v>
      </c>
      <c r="G60" s="3" t="s">
        <v>142</v>
      </c>
      <c r="H60" s="3" t="s">
        <v>143</v>
      </c>
      <c r="I60" s="3" t="str">
        <f>VLOOKUP(D60,'[1]185_ALU&amp;HW_SWAP(ALU)'!$D$2:$I$186,6,0)</f>
        <v>B1</v>
      </c>
      <c r="J60" s="3" t="s">
        <v>201</v>
      </c>
      <c r="K60" s="3" t="s">
        <v>1392</v>
      </c>
      <c r="L60" s="3">
        <v>6</v>
      </c>
      <c r="M60" s="3" t="s">
        <v>969</v>
      </c>
      <c r="N60" s="1" t="s">
        <v>480</v>
      </c>
      <c r="O60" s="1" t="s">
        <v>455</v>
      </c>
      <c r="P60" s="1" t="s">
        <v>134</v>
      </c>
      <c r="Q60" s="3"/>
      <c r="R60" s="3" t="s">
        <v>1869</v>
      </c>
    </row>
    <row r="61" spans="1:18">
      <c r="A61" s="3">
        <v>60</v>
      </c>
      <c r="B61" s="3" t="s">
        <v>216</v>
      </c>
      <c r="C61" s="3">
        <v>143</v>
      </c>
      <c r="D61" s="22" t="s">
        <v>217</v>
      </c>
      <c r="E61" s="3">
        <v>11.408799999999999</v>
      </c>
      <c r="F61" s="3">
        <v>105.7944</v>
      </c>
      <c r="G61" s="3" t="s">
        <v>142</v>
      </c>
      <c r="H61" s="3" t="s">
        <v>143</v>
      </c>
      <c r="I61" s="3" t="s">
        <v>1868</v>
      </c>
      <c r="J61" s="3" t="s">
        <v>201</v>
      </c>
      <c r="K61" s="3" t="s">
        <v>1392</v>
      </c>
      <c r="L61" s="3">
        <v>6</v>
      </c>
      <c r="M61" s="3" t="s">
        <v>969</v>
      </c>
      <c r="N61" s="1" t="s">
        <v>480</v>
      </c>
      <c r="O61" s="1" t="s">
        <v>455</v>
      </c>
      <c r="P61" s="1" t="s">
        <v>134</v>
      </c>
      <c r="Q61" s="3"/>
      <c r="R61" s="3" t="s">
        <v>1871</v>
      </c>
    </row>
    <row r="62" spans="1:18">
      <c r="A62" s="3">
        <v>61</v>
      </c>
      <c r="B62" s="3" t="s">
        <v>224</v>
      </c>
      <c r="C62" s="3">
        <v>1750</v>
      </c>
      <c r="D62" s="3" t="s">
        <v>225</v>
      </c>
      <c r="E62" s="3">
        <v>11.543979999999999</v>
      </c>
      <c r="F62" s="3">
        <v>105.7936</v>
      </c>
      <c r="G62" s="3" t="s">
        <v>142</v>
      </c>
      <c r="H62" s="3" t="s">
        <v>143</v>
      </c>
      <c r="I62" s="3" t="str">
        <f>VLOOKUP(D62,'[1]185_ALU&amp;HW_SWAP(ALU)'!$D$2:$I$186,6,0)</f>
        <v>B1</v>
      </c>
      <c r="J62" s="3" t="s">
        <v>201</v>
      </c>
      <c r="K62" s="3" t="s">
        <v>1392</v>
      </c>
      <c r="L62" s="3">
        <v>6</v>
      </c>
      <c r="M62" s="3" t="s">
        <v>969</v>
      </c>
      <c r="N62" s="1" t="s">
        <v>480</v>
      </c>
      <c r="O62" s="1" t="s">
        <v>455</v>
      </c>
      <c r="P62" s="1" t="s">
        <v>134</v>
      </c>
      <c r="Q62" s="3"/>
      <c r="R62" s="3" t="s">
        <v>1869</v>
      </c>
    </row>
    <row r="63" spans="1:18">
      <c r="A63" s="3">
        <v>62</v>
      </c>
      <c r="B63" s="3" t="s">
        <v>283</v>
      </c>
      <c r="C63" s="3">
        <v>1611</v>
      </c>
      <c r="D63" s="3" t="s">
        <v>284</v>
      </c>
      <c r="E63" s="3">
        <v>12.40517</v>
      </c>
      <c r="F63" s="3">
        <v>106.23827</v>
      </c>
      <c r="G63" s="3" t="s">
        <v>142</v>
      </c>
      <c r="H63" s="3" t="s">
        <v>251</v>
      </c>
      <c r="I63" s="3" t="str">
        <f>VLOOKUP(D63,'[1]185_ALU&amp;HW_SWAP(ALU)'!$D$2:$I$186,6,0)</f>
        <v>B1</v>
      </c>
      <c r="J63" s="3" t="s">
        <v>285</v>
      </c>
      <c r="K63" s="3" t="s">
        <v>1399</v>
      </c>
      <c r="L63" s="3">
        <v>6</v>
      </c>
      <c r="M63" s="3" t="s">
        <v>548</v>
      </c>
      <c r="N63" s="1" t="s">
        <v>506</v>
      </c>
      <c r="O63" s="1" t="s">
        <v>455</v>
      </c>
      <c r="P63" s="1" t="s">
        <v>134</v>
      </c>
      <c r="Q63" s="3"/>
      <c r="R63" s="3" t="s">
        <v>1869</v>
      </c>
    </row>
    <row r="64" spans="1:18">
      <c r="A64" s="3">
        <v>63</v>
      </c>
      <c r="B64" s="18" t="s">
        <v>1860</v>
      </c>
      <c r="C64" s="3">
        <v>6358</v>
      </c>
      <c r="D64" s="21" t="s">
        <v>1861</v>
      </c>
      <c r="E64" s="3">
        <v>11.591466</v>
      </c>
      <c r="F64" s="3">
        <v>104.860778</v>
      </c>
      <c r="G64" s="3" t="s">
        <v>142</v>
      </c>
      <c r="H64" s="3" t="s">
        <v>1862</v>
      </c>
      <c r="I64" s="3" t="str">
        <f>VLOOKUP(D64,'[1]185_ALU&amp;HW_SWAP(ALU)'!$D$2:$I$186,6,0)</f>
        <v>B2</v>
      </c>
      <c r="J64" s="3"/>
      <c r="K64" s="3"/>
      <c r="L64" s="3">
        <v>6</v>
      </c>
      <c r="M64" s="3" t="s">
        <v>548</v>
      </c>
      <c r="N64" s="1" t="s">
        <v>506</v>
      </c>
      <c r="O64" s="1" t="s">
        <v>455</v>
      </c>
      <c r="P64" s="1" t="s">
        <v>134</v>
      </c>
      <c r="Q64" s="3"/>
      <c r="R64" s="3" t="s">
        <v>1870</v>
      </c>
    </row>
    <row r="65" spans="1:18">
      <c r="A65" s="3">
        <v>64</v>
      </c>
      <c r="B65" s="3" t="s">
        <v>295</v>
      </c>
      <c r="C65" s="3">
        <v>983</v>
      </c>
      <c r="D65" s="3" t="s">
        <v>296</v>
      </c>
      <c r="E65" s="3">
        <v>12.1753</v>
      </c>
      <c r="F65" s="3">
        <v>106.07899999999999</v>
      </c>
      <c r="G65" s="3" t="s">
        <v>142</v>
      </c>
      <c r="H65" s="3" t="s">
        <v>251</v>
      </c>
      <c r="I65" s="3" t="str">
        <f>VLOOKUP(D65,'[1]185_ALU&amp;HW_SWAP(ALU)'!$D$2:$I$186,6,0)</f>
        <v>B1</v>
      </c>
      <c r="J65" s="3" t="s">
        <v>285</v>
      </c>
      <c r="K65" s="3" t="s">
        <v>1399</v>
      </c>
      <c r="L65" s="3">
        <v>6</v>
      </c>
      <c r="M65" s="3" t="s">
        <v>548</v>
      </c>
      <c r="N65" s="1" t="s">
        <v>506</v>
      </c>
      <c r="O65" s="1" t="s">
        <v>455</v>
      </c>
      <c r="P65" s="1" t="s">
        <v>134</v>
      </c>
      <c r="Q65" s="3"/>
      <c r="R65" s="3" t="s">
        <v>1869</v>
      </c>
    </row>
    <row r="66" spans="1:18">
      <c r="A66" s="3">
        <v>65</v>
      </c>
      <c r="B66" s="3" t="s">
        <v>301</v>
      </c>
      <c r="C66" s="3">
        <v>1879</v>
      </c>
      <c r="D66" s="3" t="s">
        <v>302</v>
      </c>
      <c r="E66" s="3">
        <v>12.341430000000001</v>
      </c>
      <c r="F66" s="3">
        <v>106.26411</v>
      </c>
      <c r="G66" s="3" t="s">
        <v>142</v>
      </c>
      <c r="H66" s="3" t="s">
        <v>251</v>
      </c>
      <c r="I66" s="3" t="str">
        <f>VLOOKUP(D66,'[1]185_ALU&amp;HW_SWAP(ALU)'!$D$2:$I$186,6,0)</f>
        <v>B1</v>
      </c>
      <c r="J66" s="3" t="s">
        <v>285</v>
      </c>
      <c r="K66" s="3" t="s">
        <v>1399</v>
      </c>
      <c r="L66" s="3">
        <v>6</v>
      </c>
      <c r="M66" s="3" t="s">
        <v>548</v>
      </c>
      <c r="N66" s="1" t="s">
        <v>506</v>
      </c>
      <c r="O66" s="1" t="s">
        <v>455</v>
      </c>
      <c r="P66" s="1" t="s">
        <v>134</v>
      </c>
      <c r="Q66" s="3"/>
      <c r="R66" s="3" t="s">
        <v>1869</v>
      </c>
    </row>
    <row r="67" spans="1:18">
      <c r="A67" s="3">
        <v>66</v>
      </c>
      <c r="B67" s="3" t="s">
        <v>303</v>
      </c>
      <c r="C67" s="3">
        <v>1876</v>
      </c>
      <c r="D67" s="3" t="s">
        <v>304</v>
      </c>
      <c r="E67" s="3">
        <v>12.30142</v>
      </c>
      <c r="F67" s="3">
        <v>106.35975999999999</v>
      </c>
      <c r="G67" s="3" t="s">
        <v>142</v>
      </c>
      <c r="H67" s="3" t="s">
        <v>251</v>
      </c>
      <c r="I67" s="3" t="str">
        <f>VLOOKUP(D67,'[1]185_ALU&amp;HW_SWAP(ALU)'!$D$2:$I$186,6,0)</f>
        <v>B1</v>
      </c>
      <c r="J67" s="3" t="s">
        <v>285</v>
      </c>
      <c r="K67" s="3" t="s">
        <v>1399</v>
      </c>
      <c r="L67" s="3">
        <v>6</v>
      </c>
      <c r="M67" s="3" t="s">
        <v>548</v>
      </c>
      <c r="N67" s="1" t="s">
        <v>506</v>
      </c>
      <c r="O67" s="1" t="s">
        <v>455</v>
      </c>
      <c r="P67" s="1" t="s">
        <v>134</v>
      </c>
      <c r="Q67" s="3"/>
      <c r="R67" s="3" t="s">
        <v>1869</v>
      </c>
    </row>
    <row r="68" spans="1:18">
      <c r="A68" s="3">
        <v>67</v>
      </c>
      <c r="B68" s="3" t="s">
        <v>305</v>
      </c>
      <c r="C68" s="3">
        <v>233</v>
      </c>
      <c r="D68" s="3" t="s">
        <v>306</v>
      </c>
      <c r="E68" s="3">
        <v>12.29888</v>
      </c>
      <c r="F68" s="3">
        <v>106.30575</v>
      </c>
      <c r="G68" s="3" t="s">
        <v>142</v>
      </c>
      <c r="H68" s="3" t="s">
        <v>251</v>
      </c>
      <c r="I68" s="3" t="str">
        <f>VLOOKUP(D68,'[1]185_ALU&amp;HW_SWAP(ALU)'!$D$2:$I$186,6,0)</f>
        <v>B1</v>
      </c>
      <c r="J68" s="3" t="s">
        <v>285</v>
      </c>
      <c r="K68" s="3" t="s">
        <v>1399</v>
      </c>
      <c r="L68" s="3">
        <v>6</v>
      </c>
      <c r="M68" s="3" t="s">
        <v>548</v>
      </c>
      <c r="N68" s="1" t="s">
        <v>506</v>
      </c>
      <c r="O68" s="1" t="s">
        <v>455</v>
      </c>
      <c r="P68" s="1" t="s">
        <v>134</v>
      </c>
      <c r="Q68" s="3"/>
      <c r="R68" s="3" t="s">
        <v>1869</v>
      </c>
    </row>
    <row r="69" spans="1:18">
      <c r="A69" s="3">
        <v>68</v>
      </c>
      <c r="B69" s="3" t="s">
        <v>307</v>
      </c>
      <c r="C69" s="3">
        <v>776</v>
      </c>
      <c r="D69" s="3" t="s">
        <v>308</v>
      </c>
      <c r="E69" s="3">
        <v>12.22428</v>
      </c>
      <c r="F69" s="3">
        <v>106.28915000000001</v>
      </c>
      <c r="G69" s="3" t="s">
        <v>142</v>
      </c>
      <c r="H69" s="3" t="s">
        <v>251</v>
      </c>
      <c r="I69" s="3" t="str">
        <f>VLOOKUP(D69,'[1]185_ALU&amp;HW_SWAP(ALU)'!$D$2:$I$186,6,0)</f>
        <v>B1</v>
      </c>
      <c r="J69" s="3" t="s">
        <v>285</v>
      </c>
      <c r="K69" s="3" t="s">
        <v>1399</v>
      </c>
      <c r="L69" s="3">
        <v>6</v>
      </c>
      <c r="M69" s="3" t="s">
        <v>548</v>
      </c>
      <c r="N69" s="1" t="s">
        <v>506</v>
      </c>
      <c r="O69" s="1" t="s">
        <v>455</v>
      </c>
      <c r="P69" s="1" t="s">
        <v>134</v>
      </c>
      <c r="Q69" s="3"/>
      <c r="R69" s="3" t="s">
        <v>1869</v>
      </c>
    </row>
    <row r="70" spans="1:18">
      <c r="A70" s="3">
        <v>69</v>
      </c>
      <c r="B70" s="3" t="s">
        <v>309</v>
      </c>
      <c r="C70" s="3">
        <v>1100</v>
      </c>
      <c r="D70" s="3" t="s">
        <v>310</v>
      </c>
      <c r="E70" s="3">
        <v>12.11477</v>
      </c>
      <c r="F70" s="3">
        <v>106.08329999999999</v>
      </c>
      <c r="G70" s="3" t="s">
        <v>142</v>
      </c>
      <c r="H70" s="3" t="s">
        <v>251</v>
      </c>
      <c r="I70" s="3" t="str">
        <f>VLOOKUP(D70,'[1]185_ALU&amp;HW_SWAP(ALU)'!$D$2:$I$186,6,0)</f>
        <v>B1</v>
      </c>
      <c r="J70" s="3" t="s">
        <v>285</v>
      </c>
      <c r="K70" s="3" t="s">
        <v>1399</v>
      </c>
      <c r="L70" s="3">
        <v>6</v>
      </c>
      <c r="M70" s="3" t="s">
        <v>548</v>
      </c>
      <c r="N70" s="1" t="s">
        <v>506</v>
      </c>
      <c r="O70" s="1" t="s">
        <v>455</v>
      </c>
      <c r="P70" s="1" t="s">
        <v>134</v>
      </c>
      <c r="Q70" s="3"/>
      <c r="R70" s="3" t="s">
        <v>1869</v>
      </c>
    </row>
    <row r="71" spans="1:18">
      <c r="A71" s="3">
        <v>70</v>
      </c>
      <c r="B71" s="3" t="s">
        <v>226</v>
      </c>
      <c r="C71" s="3">
        <v>528</v>
      </c>
      <c r="D71" s="3" t="s">
        <v>227</v>
      </c>
      <c r="E71" s="3">
        <v>11.767289999999999</v>
      </c>
      <c r="F71" s="3">
        <v>106.33556</v>
      </c>
      <c r="G71" s="3" t="s">
        <v>142</v>
      </c>
      <c r="H71" s="3" t="s">
        <v>228</v>
      </c>
      <c r="I71" s="3" t="str">
        <f>VLOOKUP(D71,'[1]185_ALU&amp;HW_SWAP(ALU)'!$D$2:$I$186,6,0)</f>
        <v>B1</v>
      </c>
      <c r="J71" s="3" t="s">
        <v>229</v>
      </c>
      <c r="K71" s="3" t="s">
        <v>1394</v>
      </c>
      <c r="L71" s="3">
        <v>7</v>
      </c>
      <c r="M71" s="3" t="s">
        <v>974</v>
      </c>
      <c r="N71" s="1" t="s">
        <v>697</v>
      </c>
      <c r="O71" s="1" t="s">
        <v>508</v>
      </c>
      <c r="P71" s="1" t="s">
        <v>509</v>
      </c>
      <c r="Q71" s="3"/>
      <c r="R71" s="3" t="s">
        <v>1869</v>
      </c>
    </row>
    <row r="72" spans="1:18">
      <c r="A72" s="3">
        <v>71</v>
      </c>
      <c r="B72" s="3" t="s">
        <v>233</v>
      </c>
      <c r="C72" s="3">
        <v>766</v>
      </c>
      <c r="D72" s="3" t="s">
        <v>234</v>
      </c>
      <c r="E72" s="3">
        <v>11.7065</v>
      </c>
      <c r="F72" s="3">
        <v>106.27094</v>
      </c>
      <c r="G72" s="3" t="s">
        <v>142</v>
      </c>
      <c r="H72" s="3" t="s">
        <v>228</v>
      </c>
      <c r="I72" s="3" t="str">
        <f>VLOOKUP(D72,'[1]185_ALU&amp;HW_SWAP(ALU)'!$D$2:$I$186,6,0)</f>
        <v>B1</v>
      </c>
      <c r="J72" s="3" t="s">
        <v>229</v>
      </c>
      <c r="K72" s="3" t="s">
        <v>1394</v>
      </c>
      <c r="L72" s="3">
        <v>7</v>
      </c>
      <c r="M72" s="3" t="s">
        <v>974</v>
      </c>
      <c r="N72" s="1" t="s">
        <v>697</v>
      </c>
      <c r="O72" s="1" t="s">
        <v>508</v>
      </c>
      <c r="P72" s="1" t="s">
        <v>509</v>
      </c>
      <c r="Q72" s="3"/>
      <c r="R72" s="3" t="s">
        <v>1869</v>
      </c>
    </row>
    <row r="73" spans="1:18">
      <c r="A73" s="3">
        <v>72</v>
      </c>
      <c r="B73" s="3" t="s">
        <v>239</v>
      </c>
      <c r="C73" s="3">
        <v>303</v>
      </c>
      <c r="D73" s="3" t="s">
        <v>240</v>
      </c>
      <c r="E73" s="3">
        <v>11.89875</v>
      </c>
      <c r="F73" s="3">
        <v>106.33779</v>
      </c>
      <c r="G73" s="3" t="s">
        <v>142</v>
      </c>
      <c r="H73" s="3" t="s">
        <v>228</v>
      </c>
      <c r="I73" s="3" t="str">
        <f>VLOOKUP(D73,'[1]185_ALU&amp;HW_SWAP(ALU)'!$D$2:$I$186,6,0)</f>
        <v>B1</v>
      </c>
      <c r="J73" s="3" t="s">
        <v>229</v>
      </c>
      <c r="K73" s="3" t="s">
        <v>1394</v>
      </c>
      <c r="L73" s="3">
        <v>7</v>
      </c>
      <c r="M73" s="3" t="s">
        <v>974</v>
      </c>
      <c r="N73" s="1" t="s">
        <v>697</v>
      </c>
      <c r="O73" s="1" t="s">
        <v>508</v>
      </c>
      <c r="P73" s="1" t="s">
        <v>509</v>
      </c>
      <c r="Q73" s="3"/>
      <c r="R73" s="3" t="s">
        <v>1869</v>
      </c>
    </row>
    <row r="74" spans="1:18">
      <c r="A74" s="3">
        <v>73</v>
      </c>
      <c r="B74" s="3" t="s">
        <v>241</v>
      </c>
      <c r="C74" s="3">
        <v>1134</v>
      </c>
      <c r="D74" s="3" t="s">
        <v>242</v>
      </c>
      <c r="E74" s="3">
        <v>11.8644</v>
      </c>
      <c r="F74" s="3">
        <v>106.30023</v>
      </c>
      <c r="G74" s="3" t="s">
        <v>142</v>
      </c>
      <c r="H74" s="3" t="s">
        <v>228</v>
      </c>
      <c r="I74" s="3" t="str">
        <f>VLOOKUP(D74,'[1]185_ALU&amp;HW_SWAP(ALU)'!$D$2:$I$186,6,0)</f>
        <v>B1</v>
      </c>
      <c r="J74" s="3" t="s">
        <v>229</v>
      </c>
      <c r="K74" s="3" t="s">
        <v>1394</v>
      </c>
      <c r="L74" s="3">
        <v>7</v>
      </c>
      <c r="M74" s="3" t="s">
        <v>974</v>
      </c>
      <c r="N74" s="1" t="s">
        <v>697</v>
      </c>
      <c r="O74" s="1" t="s">
        <v>508</v>
      </c>
      <c r="P74" s="1" t="s">
        <v>509</v>
      </c>
      <c r="Q74" s="3"/>
      <c r="R74" s="3" t="s">
        <v>1869</v>
      </c>
    </row>
    <row r="75" spans="1:18">
      <c r="A75" s="3">
        <v>74</v>
      </c>
      <c r="B75" s="3" t="s">
        <v>247</v>
      </c>
      <c r="C75" s="3">
        <v>1930</v>
      </c>
      <c r="D75" s="3" t="s">
        <v>248</v>
      </c>
      <c r="E75" s="3">
        <v>11.758509999999999</v>
      </c>
      <c r="F75" s="3">
        <v>106.27164999999999</v>
      </c>
      <c r="G75" s="3" t="s">
        <v>142</v>
      </c>
      <c r="H75" s="3" t="s">
        <v>228</v>
      </c>
      <c r="I75" s="3" t="str">
        <f>VLOOKUP(D75,'[1]185_ALU&amp;HW_SWAP(ALU)'!$D$2:$I$186,6,0)</f>
        <v>B1</v>
      </c>
      <c r="J75" s="3" t="s">
        <v>229</v>
      </c>
      <c r="K75" s="3" t="s">
        <v>1394</v>
      </c>
      <c r="L75" s="3">
        <v>7</v>
      </c>
      <c r="M75" s="3" t="s">
        <v>974</v>
      </c>
      <c r="N75" s="1" t="s">
        <v>697</v>
      </c>
      <c r="O75" s="1" t="s">
        <v>508</v>
      </c>
      <c r="P75" s="1" t="s">
        <v>509</v>
      </c>
      <c r="Q75" s="3"/>
      <c r="R75" s="3" t="s">
        <v>1869</v>
      </c>
    </row>
    <row r="76" spans="1:18">
      <c r="A76" s="3">
        <v>75</v>
      </c>
      <c r="B76" s="3" t="s">
        <v>231</v>
      </c>
      <c r="C76" s="3">
        <v>2118</v>
      </c>
      <c r="D76" s="3" t="s">
        <v>232</v>
      </c>
      <c r="E76" s="3">
        <v>11.93666</v>
      </c>
      <c r="F76" s="3">
        <v>106.24393999999999</v>
      </c>
      <c r="G76" s="3" t="s">
        <v>142</v>
      </c>
      <c r="H76" s="3" t="s">
        <v>228</v>
      </c>
      <c r="I76" s="3" t="str">
        <f>VLOOKUP(D76,'[1]185_ALU&amp;HW_SWAP(ALU)'!$D$2:$I$186,6,0)</f>
        <v>B1</v>
      </c>
      <c r="J76" s="3" t="s">
        <v>229</v>
      </c>
      <c r="K76" s="3" t="s">
        <v>1395</v>
      </c>
      <c r="L76" s="3">
        <v>7</v>
      </c>
      <c r="M76" s="3" t="s">
        <v>1819</v>
      </c>
      <c r="N76" s="1" t="s">
        <v>554</v>
      </c>
      <c r="O76" s="1" t="s">
        <v>508</v>
      </c>
      <c r="P76" s="1" t="s">
        <v>509</v>
      </c>
      <c r="Q76" s="3"/>
      <c r="R76" s="3" t="s">
        <v>1869</v>
      </c>
    </row>
    <row r="77" spans="1:18">
      <c r="A77" s="3">
        <v>76</v>
      </c>
      <c r="B77" s="3" t="s">
        <v>235</v>
      </c>
      <c r="C77" s="3">
        <v>749</v>
      </c>
      <c r="D77" s="3" t="s">
        <v>236</v>
      </c>
      <c r="E77" s="3">
        <v>11.979469999999999</v>
      </c>
      <c r="F77" s="3">
        <v>106.11181000000001</v>
      </c>
      <c r="G77" s="3" t="s">
        <v>142</v>
      </c>
      <c r="H77" s="3" t="s">
        <v>228</v>
      </c>
      <c r="I77" s="3" t="str">
        <f>VLOOKUP(D77,'[1]185_ALU&amp;HW_SWAP(ALU)'!$D$2:$I$186,6,0)</f>
        <v>B1</v>
      </c>
      <c r="J77" s="3" t="s">
        <v>229</v>
      </c>
      <c r="K77" s="3" t="s">
        <v>1395</v>
      </c>
      <c r="L77" s="3">
        <v>7</v>
      </c>
      <c r="M77" s="3" t="s">
        <v>1819</v>
      </c>
      <c r="N77" s="1" t="s">
        <v>554</v>
      </c>
      <c r="O77" s="1" t="s">
        <v>508</v>
      </c>
      <c r="P77" s="1" t="s">
        <v>509</v>
      </c>
      <c r="Q77" s="3"/>
      <c r="R77" s="3" t="s">
        <v>1869</v>
      </c>
    </row>
    <row r="78" spans="1:18">
      <c r="A78" s="3">
        <v>77</v>
      </c>
      <c r="B78" s="3" t="s">
        <v>237</v>
      </c>
      <c r="C78" s="3">
        <v>751</v>
      </c>
      <c r="D78" s="3" t="s">
        <v>238</v>
      </c>
      <c r="E78" s="3">
        <v>12.04594</v>
      </c>
      <c r="F78" s="3">
        <v>106.04796</v>
      </c>
      <c r="G78" s="3" t="s">
        <v>142</v>
      </c>
      <c r="H78" s="3" t="s">
        <v>228</v>
      </c>
      <c r="I78" s="3" t="str">
        <f>VLOOKUP(D78,'[1]185_ALU&amp;HW_SWAP(ALU)'!$D$2:$I$186,6,0)</f>
        <v>B1</v>
      </c>
      <c r="J78" s="3" t="s">
        <v>229</v>
      </c>
      <c r="K78" s="3" t="s">
        <v>1395</v>
      </c>
      <c r="L78" s="3">
        <v>7</v>
      </c>
      <c r="M78" s="3" t="s">
        <v>1819</v>
      </c>
      <c r="N78" s="1" t="s">
        <v>554</v>
      </c>
      <c r="O78" s="1" t="s">
        <v>508</v>
      </c>
      <c r="P78" s="1" t="s">
        <v>509</v>
      </c>
      <c r="Q78" s="3"/>
      <c r="R78" s="3" t="s">
        <v>1869</v>
      </c>
    </row>
    <row r="79" spans="1:18">
      <c r="A79" s="3">
        <v>78</v>
      </c>
      <c r="B79" s="3" t="s">
        <v>243</v>
      </c>
      <c r="C79" s="3">
        <v>1836</v>
      </c>
      <c r="D79" s="3" t="s">
        <v>244</v>
      </c>
      <c r="E79" s="3">
        <v>12.144410000000001</v>
      </c>
      <c r="F79" s="3">
        <v>105.98797999999999</v>
      </c>
      <c r="G79" s="3" t="s">
        <v>142</v>
      </c>
      <c r="H79" s="3" t="s">
        <v>228</v>
      </c>
      <c r="I79" s="3" t="str">
        <f>VLOOKUP(D79,'[1]185_ALU&amp;HW_SWAP(ALU)'!$D$2:$I$186,6,0)</f>
        <v>B1</v>
      </c>
      <c r="J79" s="3" t="s">
        <v>229</v>
      </c>
      <c r="K79" s="3" t="s">
        <v>1395</v>
      </c>
      <c r="L79" s="3">
        <v>7</v>
      </c>
      <c r="M79" s="3" t="s">
        <v>1819</v>
      </c>
      <c r="N79" s="1" t="s">
        <v>554</v>
      </c>
      <c r="O79" s="1" t="s">
        <v>508</v>
      </c>
      <c r="P79" s="1" t="s">
        <v>509</v>
      </c>
      <c r="Q79" s="3"/>
      <c r="R79" s="3" t="s">
        <v>1869</v>
      </c>
    </row>
    <row r="80" spans="1:18">
      <c r="A80" s="3">
        <v>79</v>
      </c>
      <c r="B80" s="3" t="s">
        <v>245</v>
      </c>
      <c r="C80" s="3">
        <v>1833</v>
      </c>
      <c r="D80" s="3" t="s">
        <v>246</v>
      </c>
      <c r="E80" s="3">
        <v>11.94256</v>
      </c>
      <c r="F80" s="3">
        <v>106.15900999999999</v>
      </c>
      <c r="G80" s="3" t="s">
        <v>142</v>
      </c>
      <c r="H80" s="3" t="s">
        <v>228</v>
      </c>
      <c r="I80" s="3" t="str">
        <f>VLOOKUP(D80,'[1]185_ALU&amp;HW_SWAP(ALU)'!$D$2:$I$186,6,0)</f>
        <v>B1</v>
      </c>
      <c r="J80" s="3" t="s">
        <v>229</v>
      </c>
      <c r="K80" s="3" t="s">
        <v>1395</v>
      </c>
      <c r="L80" s="3">
        <v>7</v>
      </c>
      <c r="M80" s="3" t="s">
        <v>1819</v>
      </c>
      <c r="N80" s="1" t="s">
        <v>554</v>
      </c>
      <c r="O80" s="1" t="s">
        <v>508</v>
      </c>
      <c r="P80" s="1" t="s">
        <v>509</v>
      </c>
      <c r="Q80" s="3"/>
      <c r="R80" s="3" t="s">
        <v>1869</v>
      </c>
    </row>
    <row r="81" spans="1:18">
      <c r="A81" s="3">
        <v>80</v>
      </c>
      <c r="B81" s="3" t="s">
        <v>316</v>
      </c>
      <c r="C81" s="3">
        <v>2214</v>
      </c>
      <c r="D81" s="3" t="s">
        <v>317</v>
      </c>
      <c r="E81" s="3">
        <v>12.491300000000001</v>
      </c>
      <c r="F81" s="3">
        <v>105.98535</v>
      </c>
      <c r="G81" s="3" t="s">
        <v>142</v>
      </c>
      <c r="H81" s="3" t="s">
        <v>251</v>
      </c>
      <c r="I81" s="3" t="str">
        <f>VLOOKUP(D81,'[1]185_ALU&amp;HW_SWAP(ALU)'!$D$2:$I$186,6,0)</f>
        <v>B1</v>
      </c>
      <c r="J81" s="3" t="s">
        <v>313</v>
      </c>
      <c r="K81" s="3" t="s">
        <v>1402</v>
      </c>
      <c r="L81" s="3">
        <v>7</v>
      </c>
      <c r="M81" s="3" t="s">
        <v>1820</v>
      </c>
      <c r="N81" s="1" t="s">
        <v>725</v>
      </c>
      <c r="O81" s="1" t="s">
        <v>712</v>
      </c>
      <c r="P81" s="1" t="s">
        <v>509</v>
      </c>
      <c r="Q81" s="3"/>
      <c r="R81" s="3" t="s">
        <v>1869</v>
      </c>
    </row>
    <row r="82" spans="1:18">
      <c r="A82" s="3">
        <v>81</v>
      </c>
      <c r="B82" s="3" t="s">
        <v>318</v>
      </c>
      <c r="C82" s="3">
        <v>1936</v>
      </c>
      <c r="D82" s="3" t="s">
        <v>319</v>
      </c>
      <c r="E82" s="3">
        <v>12.41272</v>
      </c>
      <c r="F82" s="3">
        <v>106.05015</v>
      </c>
      <c r="G82" s="3" t="s">
        <v>142</v>
      </c>
      <c r="H82" s="3" t="s">
        <v>251</v>
      </c>
      <c r="I82" s="3" t="str">
        <f>VLOOKUP(D82,'[1]185_ALU&amp;HW_SWAP(ALU)'!$D$2:$I$186,6,0)</f>
        <v>B1</v>
      </c>
      <c r="J82" s="3" t="s">
        <v>313</v>
      </c>
      <c r="K82" s="3" t="s">
        <v>1402</v>
      </c>
      <c r="L82" s="3">
        <v>7</v>
      </c>
      <c r="M82" s="3" t="s">
        <v>1820</v>
      </c>
      <c r="N82" s="1" t="s">
        <v>725</v>
      </c>
      <c r="O82" s="1" t="s">
        <v>712</v>
      </c>
      <c r="P82" s="1" t="s">
        <v>509</v>
      </c>
      <c r="Q82" s="3"/>
      <c r="R82" s="3" t="s">
        <v>1869</v>
      </c>
    </row>
    <row r="83" spans="1:18">
      <c r="A83" s="3">
        <v>82</v>
      </c>
      <c r="B83" s="3" t="s">
        <v>326</v>
      </c>
      <c r="C83" s="3">
        <v>2639</v>
      </c>
      <c r="D83" s="3" t="s">
        <v>326</v>
      </c>
      <c r="E83" s="3">
        <v>12.452299999999999</v>
      </c>
      <c r="F83" s="3">
        <v>106.03100000000001</v>
      </c>
      <c r="G83" s="3" t="s">
        <v>269</v>
      </c>
      <c r="H83" s="3" t="s">
        <v>251</v>
      </c>
      <c r="I83" s="3" t="str">
        <f>VLOOKUP(D83,'[1]185_ALU&amp;HW_SWAP(ALU)'!$D$2:$I$186,6,0)</f>
        <v>B2</v>
      </c>
      <c r="J83" s="3" t="s">
        <v>313</v>
      </c>
      <c r="K83" s="3" t="s">
        <v>1402</v>
      </c>
      <c r="L83" s="3">
        <v>7</v>
      </c>
      <c r="M83" s="3" t="s">
        <v>1820</v>
      </c>
      <c r="N83" s="1" t="s">
        <v>725</v>
      </c>
      <c r="O83" s="1" t="s">
        <v>712</v>
      </c>
      <c r="P83" s="1" t="s">
        <v>509</v>
      </c>
      <c r="Q83" s="3"/>
      <c r="R83" s="3" t="s">
        <v>1870</v>
      </c>
    </row>
    <row r="84" spans="1:18">
      <c r="A84" s="3">
        <v>83</v>
      </c>
      <c r="B84" s="3" t="s">
        <v>327</v>
      </c>
      <c r="C84" s="3">
        <v>3340</v>
      </c>
      <c r="D84" s="3" t="s">
        <v>327</v>
      </c>
      <c r="E84" s="3">
        <v>12.49666</v>
      </c>
      <c r="F84" s="3">
        <v>106.02290000000001</v>
      </c>
      <c r="G84" s="3" t="s">
        <v>269</v>
      </c>
      <c r="H84" s="3" t="s">
        <v>251</v>
      </c>
      <c r="I84" s="3" t="str">
        <f>VLOOKUP(D84,'[1]185_ALU&amp;HW_SWAP(ALU)'!$D$2:$I$186,6,0)</f>
        <v>B2</v>
      </c>
      <c r="J84" s="3" t="s">
        <v>313</v>
      </c>
      <c r="K84" s="3" t="s">
        <v>1402</v>
      </c>
      <c r="L84" s="3">
        <v>7</v>
      </c>
      <c r="M84" s="3" t="s">
        <v>1820</v>
      </c>
      <c r="N84" s="1" t="s">
        <v>725</v>
      </c>
      <c r="O84" s="1" t="s">
        <v>712</v>
      </c>
      <c r="P84" s="1" t="s">
        <v>509</v>
      </c>
      <c r="Q84" s="3"/>
      <c r="R84" s="3" t="s">
        <v>1870</v>
      </c>
    </row>
    <row r="85" spans="1:18">
      <c r="A85" s="3">
        <v>84</v>
      </c>
      <c r="B85" s="3" t="s">
        <v>329</v>
      </c>
      <c r="C85" s="3">
        <v>47</v>
      </c>
      <c r="D85" s="3" t="s">
        <v>329</v>
      </c>
      <c r="E85" s="3">
        <v>12.479291</v>
      </c>
      <c r="F85" s="3">
        <v>106.020861</v>
      </c>
      <c r="G85" s="3" t="s">
        <v>269</v>
      </c>
      <c r="H85" s="3" t="s">
        <v>251</v>
      </c>
      <c r="I85" s="3" t="str">
        <f>VLOOKUP(D85,'[1]185_ALU&amp;HW_SWAP(ALU)'!$D$2:$I$186,6,0)</f>
        <v>B2</v>
      </c>
      <c r="J85" s="3" t="s">
        <v>313</v>
      </c>
      <c r="K85" s="3" t="s">
        <v>1402</v>
      </c>
      <c r="L85" s="3">
        <v>7</v>
      </c>
      <c r="M85" s="3" t="s">
        <v>1820</v>
      </c>
      <c r="N85" s="1" t="s">
        <v>725</v>
      </c>
      <c r="O85" s="1" t="s">
        <v>712</v>
      </c>
      <c r="P85" s="1" t="s">
        <v>509</v>
      </c>
      <c r="Q85" s="3"/>
      <c r="R85" s="3" t="s">
        <v>1870</v>
      </c>
    </row>
    <row r="86" spans="1:18">
      <c r="A86" s="3">
        <v>85</v>
      </c>
      <c r="B86" s="3" t="s">
        <v>331</v>
      </c>
      <c r="C86" s="3">
        <v>1960</v>
      </c>
      <c r="D86" s="3" t="s">
        <v>331</v>
      </c>
      <c r="E86" s="3">
        <v>12.48672</v>
      </c>
      <c r="F86" s="3">
        <v>106.01990000000001</v>
      </c>
      <c r="G86" s="3" t="s">
        <v>269</v>
      </c>
      <c r="H86" s="3" t="s">
        <v>251</v>
      </c>
      <c r="I86" s="3" t="str">
        <f>VLOOKUP(D86,'[1]185_ALU&amp;HW_SWAP(ALU)'!$D$2:$I$186,6,0)</f>
        <v>B2</v>
      </c>
      <c r="J86" s="3" t="s">
        <v>313</v>
      </c>
      <c r="K86" s="3" t="s">
        <v>1402</v>
      </c>
      <c r="L86" s="3">
        <v>7</v>
      </c>
      <c r="M86" s="3" t="s">
        <v>1820</v>
      </c>
      <c r="N86" s="1" t="s">
        <v>725</v>
      </c>
      <c r="O86" s="1" t="s">
        <v>712</v>
      </c>
      <c r="P86" s="1" t="s">
        <v>509</v>
      </c>
      <c r="Q86" s="3"/>
      <c r="R86" s="3" t="s">
        <v>1870</v>
      </c>
    </row>
    <row r="87" spans="1:18">
      <c r="A87" s="3">
        <v>86</v>
      </c>
      <c r="B87" s="3" t="s">
        <v>311</v>
      </c>
      <c r="C87" s="3">
        <v>1003</v>
      </c>
      <c r="D87" s="3" t="s">
        <v>312</v>
      </c>
      <c r="E87" s="3">
        <v>12.485900000000001</v>
      </c>
      <c r="F87" s="3">
        <v>106.12714</v>
      </c>
      <c r="G87" s="3" t="s">
        <v>142</v>
      </c>
      <c r="H87" s="3" t="s">
        <v>251</v>
      </c>
      <c r="I87" s="3" t="str">
        <f>VLOOKUP(D87,'[1]185_ALU&amp;HW_SWAP(ALU)'!$D$2:$I$186,6,0)</f>
        <v>B1</v>
      </c>
      <c r="J87" s="3" t="s">
        <v>313</v>
      </c>
      <c r="K87" s="3" t="s">
        <v>1401</v>
      </c>
      <c r="L87" s="3">
        <v>8</v>
      </c>
      <c r="M87" s="3" t="s">
        <v>1821</v>
      </c>
      <c r="N87" s="1" t="s">
        <v>740</v>
      </c>
      <c r="O87" s="1" t="s">
        <v>712</v>
      </c>
      <c r="P87" s="1" t="s">
        <v>509</v>
      </c>
      <c r="Q87" s="3"/>
      <c r="R87" s="3" t="s">
        <v>1869</v>
      </c>
    </row>
    <row r="88" spans="1:18">
      <c r="A88" s="3">
        <v>87</v>
      </c>
      <c r="B88" s="3" t="s">
        <v>320</v>
      </c>
      <c r="C88" s="3">
        <v>1869</v>
      </c>
      <c r="D88" s="3" t="s">
        <v>321</v>
      </c>
      <c r="E88" s="3">
        <v>12.540330000000001</v>
      </c>
      <c r="F88" s="3">
        <v>106.08537</v>
      </c>
      <c r="G88" s="3" t="s">
        <v>142</v>
      </c>
      <c r="H88" s="3" t="s">
        <v>251</v>
      </c>
      <c r="I88" s="3" t="str">
        <f>VLOOKUP(D88,'[1]185_ALU&amp;HW_SWAP(ALU)'!$D$2:$I$186,6,0)</f>
        <v>B1</v>
      </c>
      <c r="J88" s="3" t="s">
        <v>313</v>
      </c>
      <c r="K88" s="3" t="s">
        <v>1401</v>
      </c>
      <c r="L88" s="3">
        <v>8</v>
      </c>
      <c r="M88" s="3" t="s">
        <v>1821</v>
      </c>
      <c r="N88" s="1" t="s">
        <v>740</v>
      </c>
      <c r="O88" s="1" t="s">
        <v>712</v>
      </c>
      <c r="P88" s="1" t="s">
        <v>509</v>
      </c>
      <c r="Q88" s="3"/>
      <c r="R88" s="3" t="s">
        <v>1869</v>
      </c>
    </row>
    <row r="89" spans="1:18">
      <c r="A89" s="3">
        <v>88</v>
      </c>
      <c r="B89" s="3" t="s">
        <v>322</v>
      </c>
      <c r="C89" s="3">
        <v>410</v>
      </c>
      <c r="D89" s="3" t="s">
        <v>323</v>
      </c>
      <c r="E89" s="3">
        <v>12.458880000000001</v>
      </c>
      <c r="F89" s="3">
        <v>106.1703</v>
      </c>
      <c r="G89" s="3" t="s">
        <v>142</v>
      </c>
      <c r="H89" s="3" t="s">
        <v>251</v>
      </c>
      <c r="I89" s="3" t="str">
        <f>VLOOKUP(D89,'[1]185_ALU&amp;HW_SWAP(ALU)'!$D$2:$I$186,6,0)</f>
        <v>B1</v>
      </c>
      <c r="J89" s="3" t="s">
        <v>313</v>
      </c>
      <c r="K89" s="3" t="s">
        <v>1401</v>
      </c>
      <c r="L89" s="3">
        <v>8</v>
      </c>
      <c r="M89" s="3" t="s">
        <v>1821</v>
      </c>
      <c r="N89" s="1" t="s">
        <v>740</v>
      </c>
      <c r="O89" s="1" t="s">
        <v>712</v>
      </c>
      <c r="P89" s="1" t="s">
        <v>509</v>
      </c>
      <c r="Q89" s="3"/>
      <c r="R89" s="3" t="s">
        <v>1869</v>
      </c>
    </row>
    <row r="90" spans="1:18">
      <c r="A90" s="3">
        <v>89</v>
      </c>
      <c r="B90" s="3" t="s">
        <v>324</v>
      </c>
      <c r="C90" s="3">
        <v>1086</v>
      </c>
      <c r="D90" s="3" t="s">
        <v>325</v>
      </c>
      <c r="E90" s="3">
        <v>12.618270000000001</v>
      </c>
      <c r="F90" s="3">
        <v>106.08766</v>
      </c>
      <c r="G90" s="3" t="s">
        <v>142</v>
      </c>
      <c r="H90" s="3" t="s">
        <v>251</v>
      </c>
      <c r="I90" s="3" t="str">
        <f>VLOOKUP(D90,'[1]185_ALU&amp;HW_SWAP(ALU)'!$D$2:$I$186,6,0)</f>
        <v>B1</v>
      </c>
      <c r="J90" s="3" t="s">
        <v>313</v>
      </c>
      <c r="K90" s="3" t="s">
        <v>1401</v>
      </c>
      <c r="L90" s="3">
        <v>8</v>
      </c>
      <c r="M90" s="3" t="s">
        <v>1821</v>
      </c>
      <c r="N90" s="1" t="s">
        <v>740</v>
      </c>
      <c r="O90" s="1" t="s">
        <v>712</v>
      </c>
      <c r="P90" s="1" t="s">
        <v>509</v>
      </c>
      <c r="Q90" s="3"/>
      <c r="R90" s="3" t="s">
        <v>1869</v>
      </c>
    </row>
    <row r="91" spans="1:18">
      <c r="A91" s="3">
        <v>90</v>
      </c>
      <c r="B91" s="3" t="s">
        <v>328</v>
      </c>
      <c r="C91" s="3">
        <v>3011</v>
      </c>
      <c r="D91" s="3" t="s">
        <v>328</v>
      </c>
      <c r="E91" s="3">
        <v>12.507999999999999</v>
      </c>
      <c r="F91" s="3">
        <v>106.017</v>
      </c>
      <c r="G91" s="3" t="s">
        <v>269</v>
      </c>
      <c r="H91" s="3" t="s">
        <v>251</v>
      </c>
      <c r="I91" s="3" t="str">
        <f>VLOOKUP(D91,'[1]185_ALU&amp;HW_SWAP(ALU)'!$D$2:$I$186,6,0)</f>
        <v>B2</v>
      </c>
      <c r="J91" s="3" t="s">
        <v>313</v>
      </c>
      <c r="K91" s="3" t="s">
        <v>1401</v>
      </c>
      <c r="L91" s="3">
        <v>8</v>
      </c>
      <c r="M91" s="3" t="s">
        <v>1821</v>
      </c>
      <c r="N91" s="1" t="s">
        <v>740</v>
      </c>
      <c r="O91" s="1" t="s">
        <v>712</v>
      </c>
      <c r="P91" s="1" t="s">
        <v>509</v>
      </c>
      <c r="Q91" s="3"/>
      <c r="R91" s="3" t="s">
        <v>1870</v>
      </c>
    </row>
    <row r="92" spans="1:18">
      <c r="A92" s="3">
        <v>91</v>
      </c>
      <c r="B92" s="3" t="s">
        <v>1865</v>
      </c>
      <c r="C92" s="3">
        <v>6461</v>
      </c>
      <c r="D92" s="21" t="s">
        <v>1863</v>
      </c>
      <c r="E92" s="3">
        <v>12.491747</v>
      </c>
      <c r="F92" s="3">
        <v>106.017741</v>
      </c>
      <c r="G92" s="3" t="s">
        <v>269</v>
      </c>
      <c r="H92" s="3" t="s">
        <v>251</v>
      </c>
      <c r="I92" s="3" t="str">
        <f>VLOOKUP(D92,'[1]185_ALU&amp;HW_SWAP(ALU)'!$D$2:$I$186,6,0)</f>
        <v>B2</v>
      </c>
      <c r="J92" s="3"/>
      <c r="K92" s="3"/>
      <c r="L92" s="3">
        <v>8</v>
      </c>
      <c r="M92" s="3" t="s">
        <v>1821</v>
      </c>
      <c r="N92" s="1" t="s">
        <v>740</v>
      </c>
      <c r="O92" s="1" t="s">
        <v>712</v>
      </c>
      <c r="P92" s="1" t="s">
        <v>509</v>
      </c>
      <c r="Q92" s="3"/>
      <c r="R92" s="3" t="s">
        <v>1870</v>
      </c>
    </row>
    <row r="93" spans="1:18">
      <c r="A93" s="3">
        <v>92</v>
      </c>
      <c r="B93" s="3" t="s">
        <v>332</v>
      </c>
      <c r="C93" s="3">
        <v>411</v>
      </c>
      <c r="D93" s="3" t="s">
        <v>332</v>
      </c>
      <c r="E93" s="3">
        <v>12.499510000000001</v>
      </c>
      <c r="F93" s="3">
        <v>106.03632</v>
      </c>
      <c r="G93" s="3" t="s">
        <v>269</v>
      </c>
      <c r="H93" s="3" t="s">
        <v>251</v>
      </c>
      <c r="I93" s="3" t="str">
        <f>VLOOKUP(D93,'[1]185_ALU&amp;HW_SWAP(ALU)'!$D$2:$I$186,6,0)</f>
        <v>B2</v>
      </c>
      <c r="J93" s="3" t="s">
        <v>313</v>
      </c>
      <c r="K93" s="3" t="s">
        <v>1401</v>
      </c>
      <c r="L93" s="3">
        <v>8</v>
      </c>
      <c r="M93" s="3" t="s">
        <v>1821</v>
      </c>
      <c r="N93" s="1" t="s">
        <v>740</v>
      </c>
      <c r="O93" s="1" t="s">
        <v>712</v>
      </c>
      <c r="P93" s="1" t="s">
        <v>509</v>
      </c>
      <c r="Q93" s="3"/>
      <c r="R93" s="3" t="s">
        <v>1870</v>
      </c>
    </row>
    <row r="94" spans="1:18">
      <c r="A94" s="3">
        <v>93</v>
      </c>
      <c r="B94" s="3" t="s">
        <v>333</v>
      </c>
      <c r="C94" s="3">
        <v>160</v>
      </c>
      <c r="D94" s="3" t="s">
        <v>334</v>
      </c>
      <c r="E94" s="3">
        <v>12.61783</v>
      </c>
      <c r="F94" s="3">
        <v>106.02253</v>
      </c>
      <c r="G94" s="3" t="s">
        <v>142</v>
      </c>
      <c r="H94" s="3" t="s">
        <v>251</v>
      </c>
      <c r="I94" s="3" t="str">
        <f>VLOOKUP(D94,'[1]185_ALU&amp;HW_SWAP(ALU)'!$D$2:$I$186,6,0)</f>
        <v>B1</v>
      </c>
      <c r="J94" s="3" t="s">
        <v>313</v>
      </c>
      <c r="K94" s="3" t="s">
        <v>1401</v>
      </c>
      <c r="L94" s="3">
        <v>8</v>
      </c>
      <c r="M94" s="3" t="s">
        <v>1821</v>
      </c>
      <c r="N94" s="1" t="s">
        <v>740</v>
      </c>
      <c r="O94" s="1" t="s">
        <v>712</v>
      </c>
      <c r="P94" s="1" t="s">
        <v>509</v>
      </c>
      <c r="Q94" s="3"/>
      <c r="R94" s="3" t="s">
        <v>1869</v>
      </c>
    </row>
    <row r="95" spans="1:18">
      <c r="A95" s="3">
        <v>94</v>
      </c>
      <c r="B95" s="3" t="s">
        <v>335</v>
      </c>
      <c r="C95" s="3">
        <v>1663</v>
      </c>
      <c r="D95" s="3" t="s">
        <v>336</v>
      </c>
      <c r="E95" s="3">
        <v>12.55172</v>
      </c>
      <c r="F95" s="3">
        <v>106.0099</v>
      </c>
      <c r="G95" s="3" t="s">
        <v>142</v>
      </c>
      <c r="H95" s="3" t="s">
        <v>251</v>
      </c>
      <c r="I95" s="3" t="str">
        <f>VLOOKUP(D95,'[1]185_ALU&amp;HW_SWAP(ALU)'!$D$2:$I$186,6,0)</f>
        <v>B1</v>
      </c>
      <c r="J95" s="3" t="s">
        <v>313</v>
      </c>
      <c r="K95" s="3" t="s">
        <v>1401</v>
      </c>
      <c r="L95" s="3">
        <v>8</v>
      </c>
      <c r="M95" s="3" t="s">
        <v>1821</v>
      </c>
      <c r="N95" s="1" t="s">
        <v>740</v>
      </c>
      <c r="O95" s="1" t="s">
        <v>712</v>
      </c>
      <c r="P95" s="1" t="s">
        <v>509</v>
      </c>
      <c r="Q95" s="3"/>
      <c r="R95" s="3" t="s">
        <v>1869</v>
      </c>
    </row>
    <row r="96" spans="1:18">
      <c r="A96" s="3">
        <v>95</v>
      </c>
      <c r="B96" s="3" t="s">
        <v>383</v>
      </c>
      <c r="C96" s="3">
        <v>1167</v>
      </c>
      <c r="D96" s="3" t="s">
        <v>384</v>
      </c>
      <c r="E96" s="3">
        <v>13.494199999999999</v>
      </c>
      <c r="F96" s="3">
        <v>105.90300000000001</v>
      </c>
      <c r="G96" s="3" t="s">
        <v>142</v>
      </c>
      <c r="H96" s="3" t="s">
        <v>368</v>
      </c>
      <c r="I96" s="3" t="str">
        <f>VLOOKUP(D96,'[1]185_ALU&amp;HW_SWAP(ALU)'!$D$2:$I$186,6,0)</f>
        <v>B1</v>
      </c>
      <c r="J96" s="3" t="s">
        <v>369</v>
      </c>
      <c r="K96" s="3" t="s">
        <v>1407</v>
      </c>
      <c r="L96" s="3">
        <v>8</v>
      </c>
      <c r="M96" s="3" t="s">
        <v>1069</v>
      </c>
      <c r="N96" s="1" t="s">
        <v>758</v>
      </c>
      <c r="O96" s="1" t="s">
        <v>742</v>
      </c>
      <c r="P96" s="1" t="s">
        <v>509</v>
      </c>
      <c r="Q96" s="3"/>
      <c r="R96" s="3" t="s">
        <v>1869</v>
      </c>
    </row>
    <row r="97" spans="1:18">
      <c r="A97" s="3">
        <v>96</v>
      </c>
      <c r="B97" s="3" t="s">
        <v>385</v>
      </c>
      <c r="C97" s="3">
        <v>1109</v>
      </c>
      <c r="D97" s="3" t="s">
        <v>386</v>
      </c>
      <c r="E97" s="3">
        <v>13.51469</v>
      </c>
      <c r="F97" s="3">
        <v>105.73111</v>
      </c>
      <c r="G97" s="3" t="s">
        <v>142</v>
      </c>
      <c r="H97" s="3" t="s">
        <v>368</v>
      </c>
      <c r="I97" s="3" t="str">
        <f>VLOOKUP(D97,'[1]185_ALU&amp;HW_SWAP(ALU)'!$D$2:$I$186,6,0)</f>
        <v>B1</v>
      </c>
      <c r="J97" s="3" t="s">
        <v>369</v>
      </c>
      <c r="K97" s="3" t="s">
        <v>1407</v>
      </c>
      <c r="L97" s="3">
        <v>8</v>
      </c>
      <c r="M97" s="3" t="s">
        <v>1069</v>
      </c>
      <c r="N97" s="1" t="s">
        <v>758</v>
      </c>
      <c r="O97" s="1" t="s">
        <v>742</v>
      </c>
      <c r="P97" s="1" t="s">
        <v>509</v>
      </c>
      <c r="Q97" s="3"/>
      <c r="R97" s="3" t="s">
        <v>1869</v>
      </c>
    </row>
    <row r="98" spans="1:18">
      <c r="A98" s="3">
        <v>97</v>
      </c>
      <c r="B98" s="3" t="s">
        <v>389</v>
      </c>
      <c r="C98" s="3">
        <v>980</v>
      </c>
      <c r="D98" s="3" t="s">
        <v>390</v>
      </c>
      <c r="E98" s="3">
        <v>13.712</v>
      </c>
      <c r="F98" s="3">
        <v>105.835239</v>
      </c>
      <c r="G98" s="3" t="s">
        <v>142</v>
      </c>
      <c r="H98" s="3" t="s">
        <v>368</v>
      </c>
      <c r="I98" s="3" t="str">
        <f>VLOOKUP(D98,'[1]185_ALU&amp;HW_SWAP(ALU)'!$D$2:$I$186,6,0)</f>
        <v>B1</v>
      </c>
      <c r="J98" s="3" t="s">
        <v>369</v>
      </c>
      <c r="K98" s="3" t="s">
        <v>1407</v>
      </c>
      <c r="L98" s="3">
        <v>8</v>
      </c>
      <c r="M98" s="3" t="s">
        <v>1069</v>
      </c>
      <c r="N98" s="1" t="s">
        <v>758</v>
      </c>
      <c r="O98" s="1" t="s">
        <v>742</v>
      </c>
      <c r="P98" s="1" t="s">
        <v>509</v>
      </c>
      <c r="Q98" s="3"/>
      <c r="R98" s="3" t="s">
        <v>1869</v>
      </c>
    </row>
    <row r="99" spans="1:18">
      <c r="A99" s="3">
        <v>98</v>
      </c>
      <c r="B99" s="3" t="s">
        <v>393</v>
      </c>
      <c r="C99" s="3">
        <v>1184</v>
      </c>
      <c r="D99" s="3" t="s">
        <v>394</v>
      </c>
      <c r="E99" s="3">
        <v>13.536160000000001</v>
      </c>
      <c r="F99" s="3">
        <v>105.61078000000001</v>
      </c>
      <c r="G99" s="3" t="s">
        <v>142</v>
      </c>
      <c r="H99" s="3" t="s">
        <v>368</v>
      </c>
      <c r="I99" s="3" t="str">
        <f>VLOOKUP(D99,'[1]185_ALU&amp;HW_SWAP(ALU)'!$D$2:$I$186,6,0)</f>
        <v>B1</v>
      </c>
      <c r="J99" s="3" t="s">
        <v>369</v>
      </c>
      <c r="K99" s="3" t="s">
        <v>1407</v>
      </c>
      <c r="L99" s="3">
        <v>8</v>
      </c>
      <c r="M99" s="3" t="s">
        <v>1069</v>
      </c>
      <c r="N99" s="1" t="s">
        <v>758</v>
      </c>
      <c r="O99" s="1" t="s">
        <v>742</v>
      </c>
      <c r="P99" s="1" t="s">
        <v>509</v>
      </c>
      <c r="Q99" s="3"/>
      <c r="R99" s="3" t="s">
        <v>1869</v>
      </c>
    </row>
    <row r="100" spans="1:18">
      <c r="A100" s="3">
        <v>99</v>
      </c>
      <c r="B100" s="3" t="s">
        <v>395</v>
      </c>
      <c r="C100" s="3">
        <v>1263</v>
      </c>
      <c r="D100" s="3" t="s">
        <v>396</v>
      </c>
      <c r="E100" s="3">
        <v>13.76693</v>
      </c>
      <c r="F100" s="3">
        <v>105.66677</v>
      </c>
      <c r="G100" s="3" t="s">
        <v>142</v>
      </c>
      <c r="H100" s="3" t="s">
        <v>368</v>
      </c>
      <c r="I100" s="3" t="str">
        <f>VLOOKUP(D100,'[1]185_ALU&amp;HW_SWAP(ALU)'!$D$2:$I$186,6,0)</f>
        <v>B1</v>
      </c>
      <c r="J100" s="3" t="s">
        <v>369</v>
      </c>
      <c r="K100" s="3" t="s">
        <v>1407</v>
      </c>
      <c r="L100" s="3">
        <v>8</v>
      </c>
      <c r="M100" s="3" t="s">
        <v>1069</v>
      </c>
      <c r="N100" s="1" t="s">
        <v>758</v>
      </c>
      <c r="O100" s="1" t="s">
        <v>742</v>
      </c>
      <c r="P100" s="1" t="s">
        <v>509</v>
      </c>
      <c r="Q100" s="3"/>
      <c r="R100" s="3" t="s">
        <v>1869</v>
      </c>
    </row>
    <row r="101" spans="1:18">
      <c r="A101" s="3">
        <v>100</v>
      </c>
      <c r="B101" s="3" t="s">
        <v>400</v>
      </c>
      <c r="C101" s="3">
        <v>1179</v>
      </c>
      <c r="D101" s="3" t="s">
        <v>401</v>
      </c>
      <c r="E101" s="3">
        <v>13.556749999999999</v>
      </c>
      <c r="F101" s="3">
        <v>105.9546</v>
      </c>
      <c r="G101" s="3" t="s">
        <v>142</v>
      </c>
      <c r="H101" s="3" t="s">
        <v>368</v>
      </c>
      <c r="I101" s="3" t="str">
        <f>VLOOKUP(D101,'[1]185_ALU&amp;HW_SWAP(ALU)'!$D$2:$I$186,6,0)</f>
        <v>B1</v>
      </c>
      <c r="J101" s="3" t="s">
        <v>369</v>
      </c>
      <c r="K101" s="3" t="s">
        <v>1407</v>
      </c>
      <c r="L101" s="3">
        <v>8</v>
      </c>
      <c r="M101" s="3" t="s">
        <v>1069</v>
      </c>
      <c r="N101" s="1" t="s">
        <v>758</v>
      </c>
      <c r="O101" s="1" t="s">
        <v>742</v>
      </c>
      <c r="P101" s="1" t="s">
        <v>509</v>
      </c>
      <c r="Q101" s="3"/>
      <c r="R101" s="3" t="s">
        <v>1869</v>
      </c>
    </row>
    <row r="102" spans="1:18">
      <c r="A102" s="3">
        <v>101</v>
      </c>
      <c r="B102" s="3" t="s">
        <v>337</v>
      </c>
      <c r="C102" s="3">
        <v>2016</v>
      </c>
      <c r="D102" s="3" t="s">
        <v>338</v>
      </c>
      <c r="E102" s="3">
        <v>12.811730000000001</v>
      </c>
      <c r="F102" s="3">
        <v>106.16923</v>
      </c>
      <c r="G102" s="3" t="s">
        <v>142</v>
      </c>
      <c r="H102" s="3" t="s">
        <v>251</v>
      </c>
      <c r="I102" s="3" t="str">
        <f>VLOOKUP(D102,'[1]185_ALU&amp;HW_SWAP(ALU)'!$D$2:$I$186,6,0)</f>
        <v>B1</v>
      </c>
      <c r="J102" s="3" t="s">
        <v>339</v>
      </c>
      <c r="K102" s="3" t="s">
        <v>1403</v>
      </c>
      <c r="L102" s="3">
        <v>9</v>
      </c>
      <c r="M102" s="3" t="s">
        <v>1822</v>
      </c>
      <c r="N102" s="1" t="s">
        <v>1823</v>
      </c>
      <c r="O102" s="1" t="s">
        <v>742</v>
      </c>
      <c r="P102" s="1" t="s">
        <v>509</v>
      </c>
      <c r="Q102" s="3"/>
      <c r="R102" s="3" t="s">
        <v>1869</v>
      </c>
    </row>
    <row r="103" spans="1:18">
      <c r="A103" s="3">
        <v>102</v>
      </c>
      <c r="B103" s="3" t="s">
        <v>342</v>
      </c>
      <c r="C103" s="3">
        <v>998</v>
      </c>
      <c r="D103" s="3" t="s">
        <v>343</v>
      </c>
      <c r="E103" s="3">
        <v>12.858739999999999</v>
      </c>
      <c r="F103" s="3">
        <v>106.18817</v>
      </c>
      <c r="G103" s="3" t="s">
        <v>142</v>
      </c>
      <c r="H103" s="3" t="s">
        <v>251</v>
      </c>
      <c r="I103" s="3" t="str">
        <f>VLOOKUP(D103,'[1]185_ALU&amp;HW_SWAP(ALU)'!$D$2:$I$186,6,0)</f>
        <v>B1</v>
      </c>
      <c r="J103" s="3" t="s">
        <v>339</v>
      </c>
      <c r="K103" s="3" t="s">
        <v>1403</v>
      </c>
      <c r="L103" s="3">
        <v>9</v>
      </c>
      <c r="M103" s="3" t="s">
        <v>1822</v>
      </c>
      <c r="N103" s="1" t="s">
        <v>1823</v>
      </c>
      <c r="O103" s="1" t="s">
        <v>742</v>
      </c>
      <c r="P103" s="1" t="s">
        <v>509</v>
      </c>
      <c r="Q103" s="3"/>
      <c r="R103" s="3" t="s">
        <v>1869</v>
      </c>
    </row>
    <row r="104" spans="1:18">
      <c r="A104" s="3">
        <v>103</v>
      </c>
      <c r="B104" s="3" t="s">
        <v>356</v>
      </c>
      <c r="C104" s="3">
        <v>161</v>
      </c>
      <c r="D104" s="3" t="s">
        <v>357</v>
      </c>
      <c r="E104" s="3">
        <v>12.76731</v>
      </c>
      <c r="F104" s="3">
        <v>105.96798</v>
      </c>
      <c r="G104" s="3" t="s">
        <v>142</v>
      </c>
      <c r="H104" s="3" t="s">
        <v>251</v>
      </c>
      <c r="I104" s="3" t="str">
        <f>VLOOKUP(D104,'[1]185_ALU&amp;HW_SWAP(ALU)'!$D$2:$I$186,6,0)</f>
        <v>B1</v>
      </c>
      <c r="J104" s="3" t="s">
        <v>339</v>
      </c>
      <c r="K104" s="3" t="s">
        <v>1403</v>
      </c>
      <c r="L104" s="3">
        <v>9</v>
      </c>
      <c r="M104" s="3" t="s">
        <v>1822</v>
      </c>
      <c r="N104" s="1" t="s">
        <v>1823</v>
      </c>
      <c r="O104" s="1" t="s">
        <v>742</v>
      </c>
      <c r="P104" s="1" t="s">
        <v>509</v>
      </c>
      <c r="Q104" s="3"/>
      <c r="R104" s="3" t="s">
        <v>1869</v>
      </c>
    </row>
    <row r="105" spans="1:18">
      <c r="A105" s="3">
        <v>104</v>
      </c>
      <c r="B105" s="3" t="s">
        <v>358</v>
      </c>
      <c r="C105" s="3">
        <v>2154</v>
      </c>
      <c r="D105" s="3" t="s">
        <v>359</v>
      </c>
      <c r="E105" s="3">
        <v>12.6716</v>
      </c>
      <c r="F105" s="3">
        <v>106.10808</v>
      </c>
      <c r="G105" s="3" t="s">
        <v>142</v>
      </c>
      <c r="H105" s="3" t="s">
        <v>251</v>
      </c>
      <c r="I105" s="3" t="str">
        <f>VLOOKUP(D105,'[1]185_ALU&amp;HW_SWAP(ALU)'!$D$2:$I$186,6,0)</f>
        <v>B1</v>
      </c>
      <c r="J105" s="3" t="s">
        <v>339</v>
      </c>
      <c r="K105" s="3" t="s">
        <v>1403</v>
      </c>
      <c r="L105" s="3">
        <v>9</v>
      </c>
      <c r="M105" s="3" t="s">
        <v>1822</v>
      </c>
      <c r="N105" s="1" t="s">
        <v>1823</v>
      </c>
      <c r="O105" s="1" t="s">
        <v>742</v>
      </c>
      <c r="P105" s="1" t="s">
        <v>509</v>
      </c>
      <c r="Q105" s="3"/>
      <c r="R105" s="3" t="s">
        <v>1869</v>
      </c>
    </row>
    <row r="106" spans="1:18">
      <c r="A106" s="3">
        <v>105</v>
      </c>
      <c r="B106" s="3" t="s">
        <v>360</v>
      </c>
      <c r="C106" s="3">
        <v>2017</v>
      </c>
      <c r="D106" s="3" t="s">
        <v>361</v>
      </c>
      <c r="E106" s="3">
        <v>12.89162</v>
      </c>
      <c r="F106" s="3">
        <v>106.19664</v>
      </c>
      <c r="G106" s="3" t="s">
        <v>142</v>
      </c>
      <c r="H106" s="3" t="s">
        <v>251</v>
      </c>
      <c r="I106" s="3" t="str">
        <f>VLOOKUP(D106,'[1]185_ALU&amp;HW_SWAP(ALU)'!$D$2:$I$186,6,0)</f>
        <v>B1</v>
      </c>
      <c r="J106" s="3" t="s">
        <v>339</v>
      </c>
      <c r="K106" s="3" t="s">
        <v>1403</v>
      </c>
      <c r="L106" s="3">
        <v>9</v>
      </c>
      <c r="M106" s="3" t="s">
        <v>1822</v>
      </c>
      <c r="N106" s="1" t="s">
        <v>1823</v>
      </c>
      <c r="O106" s="1" t="s">
        <v>742</v>
      </c>
      <c r="P106" s="1" t="s">
        <v>509</v>
      </c>
      <c r="Q106" s="3"/>
      <c r="R106" s="3" t="s">
        <v>1869</v>
      </c>
    </row>
    <row r="107" spans="1:18">
      <c r="A107" s="3">
        <v>106</v>
      </c>
      <c r="B107" s="3" t="s">
        <v>362</v>
      </c>
      <c r="C107" s="3">
        <v>1880</v>
      </c>
      <c r="D107" s="3" t="s">
        <v>363</v>
      </c>
      <c r="E107" s="3">
        <v>12.763769999999999</v>
      </c>
      <c r="F107" s="3">
        <v>106.14182</v>
      </c>
      <c r="G107" s="3" t="s">
        <v>142</v>
      </c>
      <c r="H107" s="3" t="s">
        <v>251</v>
      </c>
      <c r="I107" s="3" t="str">
        <f>VLOOKUP(D107,'[1]185_ALU&amp;HW_SWAP(ALU)'!$D$2:$I$186,6,0)</f>
        <v>B1</v>
      </c>
      <c r="J107" s="3" t="s">
        <v>339</v>
      </c>
      <c r="K107" s="3" t="s">
        <v>1403</v>
      </c>
      <c r="L107" s="3">
        <v>9</v>
      </c>
      <c r="M107" s="3" t="s">
        <v>1822</v>
      </c>
      <c r="N107" s="1" t="s">
        <v>1823</v>
      </c>
      <c r="O107" s="1" t="s">
        <v>742</v>
      </c>
      <c r="P107" s="1" t="s">
        <v>509</v>
      </c>
      <c r="Q107" s="3"/>
      <c r="R107" s="3" t="s">
        <v>1869</v>
      </c>
    </row>
    <row r="108" spans="1:18">
      <c r="A108" s="3">
        <v>107</v>
      </c>
      <c r="B108" s="3" t="s">
        <v>364</v>
      </c>
      <c r="C108" s="3">
        <v>401</v>
      </c>
      <c r="D108" s="3" t="s">
        <v>365</v>
      </c>
      <c r="E108" s="3">
        <v>12.70575</v>
      </c>
      <c r="F108" s="3">
        <v>106.04797000000001</v>
      </c>
      <c r="G108" s="3" t="s">
        <v>142</v>
      </c>
      <c r="H108" s="3" t="s">
        <v>251</v>
      </c>
      <c r="I108" s="3" t="str">
        <f>VLOOKUP(D108,'[1]185_ALU&amp;HW_SWAP(ALU)'!$D$2:$I$186,6,0)</f>
        <v>B1</v>
      </c>
      <c r="J108" s="3" t="s">
        <v>339</v>
      </c>
      <c r="K108" s="3" t="s">
        <v>1403</v>
      </c>
      <c r="L108" s="3">
        <v>9</v>
      </c>
      <c r="M108" s="3" t="s">
        <v>1822</v>
      </c>
      <c r="N108" s="1" t="s">
        <v>1823</v>
      </c>
      <c r="O108" s="1" t="s">
        <v>742</v>
      </c>
      <c r="P108" s="1" t="s">
        <v>509</v>
      </c>
      <c r="Q108" s="3"/>
      <c r="R108" s="3" t="s">
        <v>1869</v>
      </c>
    </row>
    <row r="109" spans="1:18">
      <c r="A109" s="3">
        <v>108</v>
      </c>
      <c r="B109" s="3" t="s">
        <v>373</v>
      </c>
      <c r="C109" s="3">
        <v>600</v>
      </c>
      <c r="D109" s="3" t="s">
        <v>374</v>
      </c>
      <c r="E109" s="3">
        <v>13.3553</v>
      </c>
      <c r="F109" s="3">
        <v>105.96899999999999</v>
      </c>
      <c r="G109" s="3" t="s">
        <v>142</v>
      </c>
      <c r="H109" s="3" t="s">
        <v>368</v>
      </c>
      <c r="I109" s="3" t="str">
        <f>VLOOKUP(D109,'[1]185_ALU&amp;HW_SWAP(ALU)'!$D$2:$I$186,6,0)</f>
        <v>B1</v>
      </c>
      <c r="J109" s="3" t="s">
        <v>369</v>
      </c>
      <c r="K109" s="3" t="s">
        <v>1406</v>
      </c>
      <c r="L109" s="3">
        <v>9</v>
      </c>
      <c r="M109" s="3" t="s">
        <v>1824</v>
      </c>
      <c r="N109" s="1" t="s">
        <v>1825</v>
      </c>
      <c r="O109" s="1" t="s">
        <v>773</v>
      </c>
      <c r="P109" s="1" t="s">
        <v>509</v>
      </c>
      <c r="Q109" s="3"/>
      <c r="R109" s="3" t="s">
        <v>1869</v>
      </c>
    </row>
    <row r="110" spans="1:18">
      <c r="A110" s="3">
        <v>109</v>
      </c>
      <c r="B110" s="3" t="s">
        <v>375</v>
      </c>
      <c r="C110" s="3">
        <v>1226</v>
      </c>
      <c r="D110" s="3" t="s">
        <v>376</v>
      </c>
      <c r="E110" s="3">
        <v>13.2545</v>
      </c>
      <c r="F110" s="3">
        <v>105.971</v>
      </c>
      <c r="G110" s="3" t="s">
        <v>142</v>
      </c>
      <c r="H110" s="3" t="s">
        <v>368</v>
      </c>
      <c r="I110" s="3" t="str">
        <f>VLOOKUP(D110,'[1]185_ALU&amp;HW_SWAP(ALU)'!$D$2:$I$186,6,0)</f>
        <v>B1</v>
      </c>
      <c r="J110" s="3" t="s">
        <v>369</v>
      </c>
      <c r="K110" s="3" t="s">
        <v>1406</v>
      </c>
      <c r="L110" s="3">
        <v>9</v>
      </c>
      <c r="M110" s="3" t="s">
        <v>1824</v>
      </c>
      <c r="N110" s="1" t="s">
        <v>1825</v>
      </c>
      <c r="O110" s="1" t="s">
        <v>773</v>
      </c>
      <c r="P110" s="1" t="s">
        <v>509</v>
      </c>
      <c r="Q110" s="3"/>
      <c r="R110" s="3" t="s">
        <v>1869</v>
      </c>
    </row>
    <row r="111" spans="1:18">
      <c r="A111" s="3">
        <v>110</v>
      </c>
      <c r="B111" s="3" t="s">
        <v>377</v>
      </c>
      <c r="C111" s="3">
        <v>407</v>
      </c>
      <c r="D111" s="3" t="s">
        <v>378</v>
      </c>
      <c r="E111" s="3">
        <v>13.442399999999999</v>
      </c>
      <c r="F111" s="3">
        <v>106.06616</v>
      </c>
      <c r="G111" s="3" t="s">
        <v>142</v>
      </c>
      <c r="H111" s="3" t="s">
        <v>368</v>
      </c>
      <c r="I111" s="3" t="str">
        <f>VLOOKUP(D111,'[1]185_ALU&amp;HW_SWAP(ALU)'!$D$2:$I$186,6,0)</f>
        <v>B1</v>
      </c>
      <c r="J111" s="3" t="s">
        <v>369</v>
      </c>
      <c r="K111" s="3" t="s">
        <v>1406</v>
      </c>
      <c r="L111" s="3">
        <v>9</v>
      </c>
      <c r="M111" s="3" t="s">
        <v>1824</v>
      </c>
      <c r="N111" s="1" t="s">
        <v>1825</v>
      </c>
      <c r="O111" s="1" t="s">
        <v>773</v>
      </c>
      <c r="P111" s="1" t="s">
        <v>509</v>
      </c>
      <c r="Q111" s="3"/>
      <c r="R111" s="3" t="s">
        <v>1869</v>
      </c>
    </row>
    <row r="112" spans="1:18">
      <c r="A112" s="3">
        <v>111</v>
      </c>
      <c r="B112" s="3" t="s">
        <v>379</v>
      </c>
      <c r="C112" s="3">
        <v>2063</v>
      </c>
      <c r="D112" s="3" t="s">
        <v>380</v>
      </c>
      <c r="E112" s="3">
        <v>13.41522</v>
      </c>
      <c r="F112" s="3">
        <v>106.20253</v>
      </c>
      <c r="G112" s="3" t="s">
        <v>142</v>
      </c>
      <c r="H112" s="3" t="s">
        <v>368</v>
      </c>
      <c r="I112" s="3" t="str">
        <f>VLOOKUP(D112,'[1]185_ALU&amp;HW_SWAP(ALU)'!$D$2:$I$186,6,0)</f>
        <v>B1</v>
      </c>
      <c r="J112" s="3" t="s">
        <v>369</v>
      </c>
      <c r="K112" s="3" t="s">
        <v>1406</v>
      </c>
      <c r="L112" s="3">
        <v>9</v>
      </c>
      <c r="M112" s="3" t="s">
        <v>1824</v>
      </c>
      <c r="N112" s="1" t="s">
        <v>1825</v>
      </c>
      <c r="O112" s="1" t="s">
        <v>773</v>
      </c>
      <c r="P112" s="1" t="s">
        <v>509</v>
      </c>
      <c r="Q112" s="3"/>
      <c r="R112" s="3" t="s">
        <v>1869</v>
      </c>
    </row>
    <row r="113" spans="1:18">
      <c r="A113" s="3">
        <v>112</v>
      </c>
      <c r="B113" s="3" t="s">
        <v>381</v>
      </c>
      <c r="C113" s="3">
        <v>2137</v>
      </c>
      <c r="D113" s="3" t="s">
        <v>382</v>
      </c>
      <c r="E113" s="3">
        <v>13.420310000000001</v>
      </c>
      <c r="F113" s="3">
        <v>106.27766</v>
      </c>
      <c r="G113" s="3" t="s">
        <v>142</v>
      </c>
      <c r="H113" s="3" t="s">
        <v>368</v>
      </c>
      <c r="I113" s="3" t="str">
        <f>VLOOKUP(D113,'[1]185_ALU&amp;HW_SWAP(ALU)'!$D$2:$I$186,6,0)</f>
        <v>B1</v>
      </c>
      <c r="J113" s="3" t="s">
        <v>369</v>
      </c>
      <c r="K113" s="3" t="s">
        <v>1406</v>
      </c>
      <c r="L113" s="3">
        <v>9</v>
      </c>
      <c r="M113" s="3" t="s">
        <v>1824</v>
      </c>
      <c r="N113" s="1" t="s">
        <v>1825</v>
      </c>
      <c r="O113" s="1" t="s">
        <v>773</v>
      </c>
      <c r="P113" s="1" t="s">
        <v>509</v>
      </c>
      <c r="Q113" s="3"/>
      <c r="R113" s="3" t="s">
        <v>1869</v>
      </c>
    </row>
    <row r="114" spans="1:18">
      <c r="A114" s="3">
        <v>113</v>
      </c>
      <c r="B114" s="3" t="s">
        <v>391</v>
      </c>
      <c r="C114" s="3">
        <v>1211</v>
      </c>
      <c r="D114" s="3" t="s">
        <v>392</v>
      </c>
      <c r="E114" s="3">
        <v>13.286</v>
      </c>
      <c r="F114" s="3">
        <v>105.92400000000001</v>
      </c>
      <c r="G114" s="3" t="s">
        <v>142</v>
      </c>
      <c r="H114" s="3" t="s">
        <v>368</v>
      </c>
      <c r="I114" s="3" t="str">
        <f>VLOOKUP(D114,'[1]185_ALU&amp;HW_SWAP(ALU)'!$D$2:$I$186,6,0)</f>
        <v>B1</v>
      </c>
      <c r="J114" s="3" t="s">
        <v>369</v>
      </c>
      <c r="K114" s="3" t="s">
        <v>1406</v>
      </c>
      <c r="L114" s="3">
        <v>9</v>
      </c>
      <c r="M114" s="3" t="s">
        <v>1824</v>
      </c>
      <c r="N114" s="1" t="s">
        <v>1825</v>
      </c>
      <c r="O114" s="1" t="s">
        <v>773</v>
      </c>
      <c r="P114" s="1" t="s">
        <v>509</v>
      </c>
      <c r="Q114" s="3"/>
      <c r="R114" s="3" t="s">
        <v>1869</v>
      </c>
    </row>
    <row r="115" spans="1:18">
      <c r="A115" s="3">
        <v>114</v>
      </c>
      <c r="B115" s="3" t="s">
        <v>344</v>
      </c>
      <c r="C115" s="3">
        <v>400</v>
      </c>
      <c r="D115" s="3" t="s">
        <v>345</v>
      </c>
      <c r="E115" s="3">
        <v>13.027240000000001</v>
      </c>
      <c r="F115" s="3">
        <v>106.17956</v>
      </c>
      <c r="G115" s="3" t="s">
        <v>142</v>
      </c>
      <c r="H115" s="3" t="s">
        <v>251</v>
      </c>
      <c r="I115" s="3" t="str">
        <f>VLOOKUP(D115,'[1]185_ALU&amp;HW_SWAP(ALU)'!$D$2:$I$186,6,0)</f>
        <v>B1</v>
      </c>
      <c r="J115" s="3" t="s">
        <v>339</v>
      </c>
      <c r="K115" s="3" t="s">
        <v>1404</v>
      </c>
      <c r="L115" s="3">
        <v>10</v>
      </c>
      <c r="M115" s="3" t="s">
        <v>1826</v>
      </c>
      <c r="N115" s="1" t="s">
        <v>799</v>
      </c>
      <c r="O115" s="1" t="s">
        <v>773</v>
      </c>
      <c r="P115" s="1" t="s">
        <v>509</v>
      </c>
      <c r="Q115" s="3"/>
      <c r="R115" s="3" t="s">
        <v>1869</v>
      </c>
    </row>
    <row r="116" spans="1:18">
      <c r="A116" s="3">
        <v>115</v>
      </c>
      <c r="B116" s="3" t="s">
        <v>346</v>
      </c>
      <c r="C116" s="3">
        <v>1020</v>
      </c>
      <c r="D116" s="3" t="s">
        <v>347</v>
      </c>
      <c r="E116" s="3">
        <v>13.15021</v>
      </c>
      <c r="F116" s="3">
        <v>106.15295999999999</v>
      </c>
      <c r="G116" s="3" t="s">
        <v>142</v>
      </c>
      <c r="H116" s="3" t="s">
        <v>251</v>
      </c>
      <c r="I116" s="3" t="str">
        <f>VLOOKUP(D116,'[1]185_ALU&amp;HW_SWAP(ALU)'!$D$2:$I$186,6,0)</f>
        <v>B1</v>
      </c>
      <c r="J116" s="3" t="s">
        <v>339</v>
      </c>
      <c r="K116" s="3" t="s">
        <v>1404</v>
      </c>
      <c r="L116" s="3">
        <v>10</v>
      </c>
      <c r="M116" s="3" t="s">
        <v>1826</v>
      </c>
      <c r="N116" s="1" t="s">
        <v>799</v>
      </c>
      <c r="O116" s="1" t="s">
        <v>773</v>
      </c>
      <c r="P116" s="1" t="s">
        <v>509</v>
      </c>
      <c r="Q116" s="3"/>
      <c r="R116" s="3" t="s">
        <v>1869</v>
      </c>
    </row>
    <row r="117" spans="1:18">
      <c r="A117" s="3">
        <v>116</v>
      </c>
      <c r="B117" s="3" t="s">
        <v>348</v>
      </c>
      <c r="C117" s="3">
        <v>2167</v>
      </c>
      <c r="D117" s="3" t="s">
        <v>349</v>
      </c>
      <c r="E117" s="3">
        <v>13.288919999999999</v>
      </c>
      <c r="F117" s="3">
        <v>106.10375000000001</v>
      </c>
      <c r="G117" s="3" t="s">
        <v>142</v>
      </c>
      <c r="H117" s="3" t="s">
        <v>251</v>
      </c>
      <c r="I117" s="3" t="str">
        <f>VLOOKUP(D117,'[1]185_ALU&amp;HW_SWAP(ALU)'!$D$2:$I$186,6,0)</f>
        <v>B1</v>
      </c>
      <c r="J117" s="3" t="s">
        <v>339</v>
      </c>
      <c r="K117" s="3" t="s">
        <v>1404</v>
      </c>
      <c r="L117" s="3">
        <v>10</v>
      </c>
      <c r="M117" s="3" t="s">
        <v>1826</v>
      </c>
      <c r="N117" s="1" t="s">
        <v>799</v>
      </c>
      <c r="O117" s="1" t="s">
        <v>773</v>
      </c>
      <c r="P117" s="1" t="s">
        <v>509</v>
      </c>
      <c r="Q117" s="3"/>
      <c r="R117" s="3" t="s">
        <v>1869</v>
      </c>
    </row>
    <row r="118" spans="1:18">
      <c r="A118" s="3">
        <v>117</v>
      </c>
      <c r="B118" s="3" t="s">
        <v>350</v>
      </c>
      <c r="C118" s="3">
        <v>1872</v>
      </c>
      <c r="D118" s="3" t="s">
        <v>351</v>
      </c>
      <c r="E118" s="3">
        <v>13.19632</v>
      </c>
      <c r="F118" s="3">
        <v>106.13321000000001</v>
      </c>
      <c r="G118" s="3" t="s">
        <v>142</v>
      </c>
      <c r="H118" s="3" t="s">
        <v>251</v>
      </c>
      <c r="I118" s="3" t="str">
        <f>VLOOKUP(D118,'[1]185_ALU&amp;HW_SWAP(ALU)'!$D$2:$I$186,6,0)</f>
        <v>B1</v>
      </c>
      <c r="J118" s="3" t="s">
        <v>339</v>
      </c>
      <c r="K118" s="3" t="s">
        <v>1404</v>
      </c>
      <c r="L118" s="3">
        <v>10</v>
      </c>
      <c r="M118" s="3" t="s">
        <v>1826</v>
      </c>
      <c r="N118" s="1" t="s">
        <v>799</v>
      </c>
      <c r="O118" s="1" t="s">
        <v>773</v>
      </c>
      <c r="P118" s="1" t="s">
        <v>509</v>
      </c>
      <c r="Q118" s="3"/>
      <c r="R118" s="3" t="s">
        <v>1869</v>
      </c>
    </row>
    <row r="119" spans="1:18">
      <c r="A119" s="3">
        <v>118</v>
      </c>
      <c r="B119" s="3" t="s">
        <v>352</v>
      </c>
      <c r="C119" s="3">
        <v>2013</v>
      </c>
      <c r="D119" s="3" t="s">
        <v>353</v>
      </c>
      <c r="E119" s="3">
        <v>13.247870000000001</v>
      </c>
      <c r="F119" s="3">
        <v>106.12183</v>
      </c>
      <c r="G119" s="3" t="s">
        <v>142</v>
      </c>
      <c r="H119" s="3" t="s">
        <v>251</v>
      </c>
      <c r="I119" s="3" t="str">
        <f>VLOOKUP(D119,'[1]185_ALU&amp;HW_SWAP(ALU)'!$D$2:$I$186,6,0)</f>
        <v>B1</v>
      </c>
      <c r="J119" s="3" t="s">
        <v>339</v>
      </c>
      <c r="K119" s="3" t="s">
        <v>1404</v>
      </c>
      <c r="L119" s="3">
        <v>10</v>
      </c>
      <c r="M119" s="3" t="s">
        <v>1826</v>
      </c>
      <c r="N119" s="1" t="s">
        <v>799</v>
      </c>
      <c r="O119" s="1" t="s">
        <v>773</v>
      </c>
      <c r="P119" s="1" t="s">
        <v>509</v>
      </c>
      <c r="Q119" s="3"/>
      <c r="R119" s="3" t="s">
        <v>1869</v>
      </c>
    </row>
    <row r="120" spans="1:18">
      <c r="A120" s="3">
        <v>119</v>
      </c>
      <c r="B120" s="3" t="s">
        <v>354</v>
      </c>
      <c r="C120" s="3">
        <v>1656</v>
      </c>
      <c r="D120" s="3" t="s">
        <v>355</v>
      </c>
      <c r="E120" s="3">
        <v>13.352729999999999</v>
      </c>
      <c r="F120" s="3">
        <v>106.09358</v>
      </c>
      <c r="G120" s="3" t="s">
        <v>142</v>
      </c>
      <c r="H120" s="3" t="s">
        <v>251</v>
      </c>
      <c r="I120" s="3" t="str">
        <f>VLOOKUP(D120,'[1]185_ALU&amp;HW_SWAP(ALU)'!$D$2:$I$186,6,0)</f>
        <v>B1</v>
      </c>
      <c r="J120" s="3" t="s">
        <v>339</v>
      </c>
      <c r="K120" s="3" t="s">
        <v>1404</v>
      </c>
      <c r="L120" s="3">
        <v>10</v>
      </c>
      <c r="M120" s="3" t="s">
        <v>1826</v>
      </c>
      <c r="N120" s="1" t="s">
        <v>799</v>
      </c>
      <c r="O120" s="1" t="s">
        <v>773</v>
      </c>
      <c r="P120" s="1" t="s">
        <v>509</v>
      </c>
      <c r="Q120" s="3"/>
      <c r="R120" s="3" t="s">
        <v>1869</v>
      </c>
    </row>
    <row r="121" spans="1:18">
      <c r="A121" s="3">
        <v>120</v>
      </c>
      <c r="B121" s="3" t="s">
        <v>366</v>
      </c>
      <c r="C121" s="3">
        <v>2062</v>
      </c>
      <c r="D121" s="3" t="s">
        <v>367</v>
      </c>
      <c r="E121" s="3">
        <v>13.54813</v>
      </c>
      <c r="F121" s="3">
        <v>106.0857</v>
      </c>
      <c r="G121" s="3" t="s">
        <v>142</v>
      </c>
      <c r="H121" s="3" t="s">
        <v>368</v>
      </c>
      <c r="I121" s="3" t="str">
        <f>VLOOKUP(D121,'[1]185_ALU&amp;HW_SWAP(ALU)'!$D$2:$I$186,6,0)</f>
        <v>B1</v>
      </c>
      <c r="J121" s="3" t="s">
        <v>369</v>
      </c>
      <c r="K121" s="3" t="s">
        <v>1405</v>
      </c>
      <c r="L121" s="3">
        <v>10</v>
      </c>
      <c r="M121" s="3" t="s">
        <v>1827</v>
      </c>
      <c r="N121" s="1" t="s">
        <v>813</v>
      </c>
      <c r="O121" s="1" t="s">
        <v>801</v>
      </c>
      <c r="P121" s="1" t="s">
        <v>815</v>
      </c>
      <c r="Q121" s="3"/>
      <c r="R121" s="3" t="s">
        <v>1869</v>
      </c>
    </row>
    <row r="122" spans="1:18">
      <c r="A122" s="3">
        <v>121</v>
      </c>
      <c r="B122" s="3" t="s">
        <v>371</v>
      </c>
      <c r="C122" s="3">
        <v>2222</v>
      </c>
      <c r="D122" s="3" t="s">
        <v>372</v>
      </c>
      <c r="E122" s="3">
        <v>13.538019999999999</v>
      </c>
      <c r="F122" s="3">
        <v>106.00829</v>
      </c>
      <c r="G122" s="3" t="s">
        <v>142</v>
      </c>
      <c r="H122" s="3" t="s">
        <v>368</v>
      </c>
      <c r="I122" s="3" t="str">
        <f>VLOOKUP(D122,'[1]185_ALU&amp;HW_SWAP(ALU)'!$D$2:$I$186,6,0)</f>
        <v>B1</v>
      </c>
      <c r="J122" s="3" t="s">
        <v>369</v>
      </c>
      <c r="K122" s="3" t="s">
        <v>1405</v>
      </c>
      <c r="L122" s="3">
        <v>10</v>
      </c>
      <c r="M122" s="3" t="s">
        <v>1827</v>
      </c>
      <c r="N122" s="1" t="s">
        <v>813</v>
      </c>
      <c r="O122" s="1" t="s">
        <v>801</v>
      </c>
      <c r="P122" s="1" t="s">
        <v>815</v>
      </c>
      <c r="Q122" s="3"/>
      <c r="R122" s="3" t="s">
        <v>1869</v>
      </c>
    </row>
    <row r="123" spans="1:18">
      <c r="A123" s="3">
        <v>122</v>
      </c>
      <c r="B123" s="3" t="s">
        <v>387</v>
      </c>
      <c r="C123" s="3">
        <v>602</v>
      </c>
      <c r="D123" s="3" t="s">
        <v>388</v>
      </c>
      <c r="E123" s="3">
        <v>13.581289999999999</v>
      </c>
      <c r="F123" s="3">
        <v>106.03864</v>
      </c>
      <c r="G123" s="3" t="s">
        <v>142</v>
      </c>
      <c r="H123" s="3" t="s">
        <v>368</v>
      </c>
      <c r="I123" s="3" t="str">
        <f>VLOOKUP(D123,'[1]185_ALU&amp;HW_SWAP(ALU)'!$D$2:$I$186,6,0)</f>
        <v>B1</v>
      </c>
      <c r="J123" s="3" t="s">
        <v>369</v>
      </c>
      <c r="K123" s="3" t="s">
        <v>1405</v>
      </c>
      <c r="L123" s="3">
        <v>10</v>
      </c>
      <c r="M123" s="3" t="s">
        <v>1827</v>
      </c>
      <c r="N123" s="1" t="s">
        <v>813</v>
      </c>
      <c r="O123" s="1" t="s">
        <v>801</v>
      </c>
      <c r="P123" s="1" t="s">
        <v>815</v>
      </c>
      <c r="Q123" s="3"/>
      <c r="R123" s="3" t="s">
        <v>1869</v>
      </c>
    </row>
    <row r="124" spans="1:18">
      <c r="A124" s="3">
        <v>123</v>
      </c>
      <c r="B124" s="3" t="s">
        <v>397</v>
      </c>
      <c r="C124" s="3">
        <v>2672</v>
      </c>
      <c r="D124" s="3" t="s">
        <v>397</v>
      </c>
      <c r="E124" s="3">
        <v>13.5207</v>
      </c>
      <c r="F124" s="3">
        <v>105.97199999999999</v>
      </c>
      <c r="G124" s="3" t="s">
        <v>269</v>
      </c>
      <c r="H124" s="3" t="s">
        <v>368</v>
      </c>
      <c r="I124" s="3" t="str">
        <f>VLOOKUP(D124,'[1]185_ALU&amp;HW_SWAP(ALU)'!$D$2:$I$186,6,0)</f>
        <v>B2</v>
      </c>
      <c r="J124" s="3" t="s">
        <v>369</v>
      </c>
      <c r="K124" s="3" t="s">
        <v>1405</v>
      </c>
      <c r="L124" s="3">
        <v>10</v>
      </c>
      <c r="M124" s="3" t="s">
        <v>1827</v>
      </c>
      <c r="N124" s="1" t="s">
        <v>813</v>
      </c>
      <c r="O124" s="1" t="s">
        <v>801</v>
      </c>
      <c r="P124" s="1" t="s">
        <v>815</v>
      </c>
      <c r="Q124" s="3"/>
      <c r="R124" s="3" t="s">
        <v>1870</v>
      </c>
    </row>
    <row r="125" spans="1:18">
      <c r="A125" s="3">
        <v>124</v>
      </c>
      <c r="B125" s="3" t="s">
        <v>398</v>
      </c>
      <c r="C125" s="3">
        <v>413</v>
      </c>
      <c r="D125" s="3" t="s">
        <v>398</v>
      </c>
      <c r="E125" s="3">
        <v>13.528499999999999</v>
      </c>
      <c r="F125" s="3">
        <v>105.9683</v>
      </c>
      <c r="G125" s="3" t="s">
        <v>269</v>
      </c>
      <c r="H125" s="3" t="s">
        <v>368</v>
      </c>
      <c r="I125" s="3" t="str">
        <f>VLOOKUP(D125,'[1]185_ALU&amp;HW_SWAP(ALU)'!$D$2:$I$186,6,0)</f>
        <v>B2</v>
      </c>
      <c r="J125" s="3" t="s">
        <v>369</v>
      </c>
      <c r="K125" s="3" t="s">
        <v>1405</v>
      </c>
      <c r="L125" s="3">
        <v>10</v>
      </c>
      <c r="M125" s="3" t="s">
        <v>1827</v>
      </c>
      <c r="N125" s="1" t="s">
        <v>813</v>
      </c>
      <c r="O125" s="1" t="s">
        <v>801</v>
      </c>
      <c r="P125" s="1" t="s">
        <v>815</v>
      </c>
      <c r="Q125" s="3"/>
      <c r="R125" s="3" t="s">
        <v>1870</v>
      </c>
    </row>
    <row r="126" spans="1:18">
      <c r="A126" s="3">
        <v>125</v>
      </c>
      <c r="B126" s="3" t="s">
        <v>399</v>
      </c>
      <c r="C126" s="3">
        <v>371</v>
      </c>
      <c r="D126" s="3" t="s">
        <v>399</v>
      </c>
      <c r="E126" s="3">
        <v>13.517880999999999</v>
      </c>
      <c r="F126" s="3">
        <v>105.966469</v>
      </c>
      <c r="G126" s="3" t="s">
        <v>269</v>
      </c>
      <c r="H126" s="3" t="s">
        <v>368</v>
      </c>
      <c r="I126" s="3" t="str">
        <f>VLOOKUP(D126,'[1]185_ALU&amp;HW_SWAP(ALU)'!$D$2:$I$186,6,0)</f>
        <v>B2</v>
      </c>
      <c r="J126" s="3" t="s">
        <v>369</v>
      </c>
      <c r="K126" s="3" t="s">
        <v>1405</v>
      </c>
      <c r="L126" s="3">
        <v>10</v>
      </c>
      <c r="M126" s="3" t="s">
        <v>1827</v>
      </c>
      <c r="N126" s="1" t="s">
        <v>813</v>
      </c>
      <c r="O126" s="1" t="s">
        <v>801</v>
      </c>
      <c r="P126" s="1" t="s">
        <v>815</v>
      </c>
      <c r="Q126" s="3"/>
      <c r="R126" s="3" t="s">
        <v>1870</v>
      </c>
    </row>
    <row r="127" spans="1:18">
      <c r="A127" s="3">
        <v>126</v>
      </c>
      <c r="B127" s="3" t="s">
        <v>410</v>
      </c>
      <c r="C127" s="3">
        <v>2133</v>
      </c>
      <c r="D127" s="3" t="s">
        <v>411</v>
      </c>
      <c r="E127" s="3">
        <v>13.763170000000001</v>
      </c>
      <c r="F127" s="3">
        <v>106.10266</v>
      </c>
      <c r="G127" s="3" t="s">
        <v>142</v>
      </c>
      <c r="H127" s="3" t="s">
        <v>368</v>
      </c>
      <c r="I127" s="3" t="str">
        <f>VLOOKUP(D127,'[1]185_ALU&amp;HW_SWAP(ALU)'!$D$2:$I$186,6,0)</f>
        <v>B1</v>
      </c>
      <c r="J127" s="3" t="s">
        <v>404</v>
      </c>
      <c r="K127" s="3" t="s">
        <v>1409</v>
      </c>
      <c r="L127" s="3">
        <v>11</v>
      </c>
      <c r="M127" s="3" t="s">
        <v>1828</v>
      </c>
      <c r="N127" s="1" t="s">
        <v>828</v>
      </c>
      <c r="O127" s="1" t="s">
        <v>801</v>
      </c>
      <c r="P127" s="1" t="s">
        <v>815</v>
      </c>
      <c r="Q127" s="3"/>
      <c r="R127" s="3" t="s">
        <v>1869</v>
      </c>
    </row>
    <row r="128" spans="1:18">
      <c r="A128" s="3">
        <v>127</v>
      </c>
      <c r="B128" s="3" t="s">
        <v>412</v>
      </c>
      <c r="C128" s="3">
        <v>2223</v>
      </c>
      <c r="D128" s="3" t="s">
        <v>413</v>
      </c>
      <c r="E128" s="3">
        <v>13.905810000000001</v>
      </c>
      <c r="F128" s="3">
        <v>106.10854</v>
      </c>
      <c r="G128" s="3" t="s">
        <v>142</v>
      </c>
      <c r="H128" s="3" t="s">
        <v>368</v>
      </c>
      <c r="I128" s="3" t="str">
        <f>VLOOKUP(D128,'[1]185_ALU&amp;HW_SWAP(ALU)'!$D$2:$I$186,6,0)</f>
        <v>B1</v>
      </c>
      <c r="J128" s="3" t="s">
        <v>404</v>
      </c>
      <c r="K128" s="3" t="s">
        <v>1409</v>
      </c>
      <c r="L128" s="3">
        <v>11</v>
      </c>
      <c r="M128" s="3" t="s">
        <v>1828</v>
      </c>
      <c r="N128" s="1" t="s">
        <v>828</v>
      </c>
      <c r="O128" s="1" t="s">
        <v>801</v>
      </c>
      <c r="P128" s="1" t="s">
        <v>815</v>
      </c>
      <c r="Q128" s="3"/>
      <c r="R128" s="3" t="s">
        <v>1869</v>
      </c>
    </row>
    <row r="129" spans="1:18">
      <c r="A129" s="3">
        <v>128</v>
      </c>
      <c r="B129" s="3" t="s">
        <v>414</v>
      </c>
      <c r="C129" s="3">
        <v>2134</v>
      </c>
      <c r="D129" s="3" t="s">
        <v>415</v>
      </c>
      <c r="E129" s="3">
        <v>13.697290000000001</v>
      </c>
      <c r="F129" s="3">
        <v>106.08318</v>
      </c>
      <c r="G129" s="3" t="s">
        <v>142</v>
      </c>
      <c r="H129" s="3" t="s">
        <v>368</v>
      </c>
      <c r="I129" s="3" t="str">
        <f>VLOOKUP(D129,'[1]185_ALU&amp;HW_SWAP(ALU)'!$D$2:$I$186,6,0)</f>
        <v>B1</v>
      </c>
      <c r="J129" s="3" t="s">
        <v>404</v>
      </c>
      <c r="K129" s="3" t="s">
        <v>1409</v>
      </c>
      <c r="L129" s="3">
        <v>11</v>
      </c>
      <c r="M129" s="3" t="s">
        <v>1828</v>
      </c>
      <c r="N129" s="1" t="s">
        <v>828</v>
      </c>
      <c r="O129" s="1" t="s">
        <v>801</v>
      </c>
      <c r="P129" s="1" t="s">
        <v>815</v>
      </c>
      <c r="Q129" s="3"/>
      <c r="R129" s="3" t="s">
        <v>1869</v>
      </c>
    </row>
    <row r="130" spans="1:18">
      <c r="A130" s="3">
        <v>129</v>
      </c>
      <c r="B130" s="3" t="s">
        <v>416</v>
      </c>
      <c r="C130" s="3">
        <v>1658</v>
      </c>
      <c r="D130" s="3" t="s">
        <v>417</v>
      </c>
      <c r="E130" s="3">
        <v>14.00977</v>
      </c>
      <c r="F130" s="3">
        <v>106.32717</v>
      </c>
      <c r="G130" s="3" t="s">
        <v>142</v>
      </c>
      <c r="H130" s="3" t="s">
        <v>368</v>
      </c>
      <c r="I130" s="3" t="str">
        <f>VLOOKUP(D130,'[1]185_ALU&amp;HW_SWAP(ALU)'!$D$2:$I$186,6,0)</f>
        <v>B1</v>
      </c>
      <c r="J130" s="3" t="s">
        <v>404</v>
      </c>
      <c r="K130" s="3" t="s">
        <v>1409</v>
      </c>
      <c r="L130" s="3">
        <v>11</v>
      </c>
      <c r="M130" s="3" t="s">
        <v>1828</v>
      </c>
      <c r="N130" s="1" t="s">
        <v>828</v>
      </c>
      <c r="O130" s="1" t="s">
        <v>801</v>
      </c>
      <c r="P130" s="1" t="s">
        <v>815</v>
      </c>
      <c r="Q130" s="3"/>
      <c r="R130" s="3" t="s">
        <v>1869</v>
      </c>
    </row>
    <row r="131" spans="1:18">
      <c r="A131" s="3">
        <v>130</v>
      </c>
      <c r="B131" s="3" t="s">
        <v>420</v>
      </c>
      <c r="C131" s="3">
        <v>2132</v>
      </c>
      <c r="D131" s="3" t="s">
        <v>421</v>
      </c>
      <c r="E131" s="3">
        <v>13.99583</v>
      </c>
      <c r="F131" s="3">
        <v>106.19072</v>
      </c>
      <c r="G131" s="3" t="s">
        <v>142</v>
      </c>
      <c r="H131" s="3" t="s">
        <v>368</v>
      </c>
      <c r="I131" s="3" t="str">
        <f>VLOOKUP(D131,'[1]185_ALU&amp;HW_SWAP(ALU)'!$D$2:$I$186,6,0)</f>
        <v>B1</v>
      </c>
      <c r="J131" s="3" t="s">
        <v>404</v>
      </c>
      <c r="K131" s="3" t="s">
        <v>1409</v>
      </c>
      <c r="L131" s="3">
        <v>11</v>
      </c>
      <c r="M131" s="3" t="s">
        <v>1828</v>
      </c>
      <c r="N131" s="1" t="s">
        <v>828</v>
      </c>
      <c r="O131" s="1" t="s">
        <v>801</v>
      </c>
      <c r="P131" s="1" t="s">
        <v>815</v>
      </c>
      <c r="Q131" s="3"/>
      <c r="R131" s="3" t="s">
        <v>1869</v>
      </c>
    </row>
    <row r="132" spans="1:18">
      <c r="A132" s="3">
        <v>131</v>
      </c>
      <c r="B132" s="3" t="s">
        <v>422</v>
      </c>
      <c r="C132" s="3">
        <v>2232</v>
      </c>
      <c r="D132" s="3" t="s">
        <v>423</v>
      </c>
      <c r="E132" s="3">
        <v>13.832509999999999</v>
      </c>
      <c r="F132" s="3">
        <v>106.09310000000001</v>
      </c>
      <c r="G132" s="3" t="s">
        <v>142</v>
      </c>
      <c r="H132" s="3" t="s">
        <v>368</v>
      </c>
      <c r="I132" s="3" t="str">
        <f>VLOOKUP(D132,'[1]185_ALU&amp;HW_SWAP(ALU)'!$D$2:$I$186,6,0)</f>
        <v>B1</v>
      </c>
      <c r="J132" s="3" t="s">
        <v>404</v>
      </c>
      <c r="K132" s="3" t="s">
        <v>1409</v>
      </c>
      <c r="L132" s="3">
        <v>11</v>
      </c>
      <c r="M132" s="3" t="s">
        <v>1828</v>
      </c>
      <c r="N132" s="1" t="s">
        <v>828</v>
      </c>
      <c r="O132" s="1" t="s">
        <v>801</v>
      </c>
      <c r="P132" s="1" t="s">
        <v>815</v>
      </c>
      <c r="Q132" s="3"/>
      <c r="R132" s="3" t="s">
        <v>1869</v>
      </c>
    </row>
    <row r="133" spans="1:18">
      <c r="A133" s="3">
        <v>132</v>
      </c>
      <c r="B133" s="3" t="s">
        <v>424</v>
      </c>
      <c r="C133" s="3">
        <v>406</v>
      </c>
      <c r="D133" s="3" t="s">
        <v>425</v>
      </c>
      <c r="E133" s="3">
        <v>14.106450000000001</v>
      </c>
      <c r="F133" s="3">
        <v>106.38564</v>
      </c>
      <c r="G133" s="3" t="s">
        <v>142</v>
      </c>
      <c r="H133" s="3" t="s">
        <v>368</v>
      </c>
      <c r="I133" s="3" t="str">
        <f>VLOOKUP(D133,'[1]185_ALU&amp;HW_SWAP(ALU)'!$D$2:$I$186,6,0)</f>
        <v>B1</v>
      </c>
      <c r="J133" s="3" t="s">
        <v>404</v>
      </c>
      <c r="K133" s="3" t="s">
        <v>1409</v>
      </c>
      <c r="L133" s="3">
        <v>11</v>
      </c>
      <c r="M133" s="3" t="s">
        <v>1828</v>
      </c>
      <c r="N133" s="1" t="s">
        <v>828</v>
      </c>
      <c r="O133" s="1" t="s">
        <v>801</v>
      </c>
      <c r="P133" s="1" t="s">
        <v>815</v>
      </c>
      <c r="Q133" s="3"/>
      <c r="R133" s="3" t="s">
        <v>1869</v>
      </c>
    </row>
    <row r="134" spans="1:18">
      <c r="A134" s="3">
        <v>133</v>
      </c>
      <c r="B134" s="3" t="s">
        <v>512</v>
      </c>
      <c r="C134" s="3">
        <v>2221</v>
      </c>
      <c r="D134" s="3" t="s">
        <v>512</v>
      </c>
      <c r="E134" s="3">
        <v>12.462199999999999</v>
      </c>
      <c r="F134" s="3">
        <v>107.18482</v>
      </c>
      <c r="G134" s="3" t="s">
        <v>269</v>
      </c>
      <c r="H134" s="3" t="s">
        <v>504</v>
      </c>
      <c r="I134" s="3" t="str">
        <f>VLOOKUP(D134,'[1]185_ALU&amp;HW_SWAP(ALU)'!$D$2:$I$186,6,0)</f>
        <v>B2</v>
      </c>
      <c r="J134" s="3" t="s">
        <v>505</v>
      </c>
      <c r="K134" s="3" t="s">
        <v>1417</v>
      </c>
      <c r="L134" s="3">
        <v>11</v>
      </c>
      <c r="M134" s="3" t="s">
        <v>1105</v>
      </c>
      <c r="N134" s="1" t="s">
        <v>961</v>
      </c>
      <c r="O134" s="1" t="s">
        <v>830</v>
      </c>
      <c r="P134" s="1" t="s">
        <v>815</v>
      </c>
      <c r="Q134" s="3"/>
      <c r="R134" s="3" t="s">
        <v>1870</v>
      </c>
    </row>
    <row r="135" spans="1:18">
      <c r="A135" s="3">
        <v>134</v>
      </c>
      <c r="B135" s="3" t="s">
        <v>513</v>
      </c>
      <c r="C135" s="3">
        <v>469</v>
      </c>
      <c r="D135" s="3" t="s">
        <v>514</v>
      </c>
      <c r="E135" s="3">
        <v>12.10665</v>
      </c>
      <c r="F135" s="3">
        <v>106.88352</v>
      </c>
      <c r="G135" s="3" t="s">
        <v>142</v>
      </c>
      <c r="H135" s="3" t="s">
        <v>504</v>
      </c>
      <c r="I135" s="3" t="str">
        <f>VLOOKUP(D135,'[1]185_ALU&amp;HW_SWAP(ALU)'!$D$2:$I$186,6,0)</f>
        <v>B1</v>
      </c>
      <c r="J135" s="3" t="s">
        <v>505</v>
      </c>
      <c r="K135" s="3" t="s">
        <v>1417</v>
      </c>
      <c r="L135" s="3">
        <v>11</v>
      </c>
      <c r="M135" s="3" t="s">
        <v>1105</v>
      </c>
      <c r="N135" s="1" t="s">
        <v>961</v>
      </c>
      <c r="O135" s="1" t="s">
        <v>830</v>
      </c>
      <c r="P135" s="1" t="s">
        <v>815</v>
      </c>
      <c r="Q135" s="3"/>
      <c r="R135" s="3" t="s">
        <v>1869</v>
      </c>
    </row>
    <row r="136" spans="1:18">
      <c r="A136" s="3">
        <v>135</v>
      </c>
      <c r="B136" s="3" t="s">
        <v>515</v>
      </c>
      <c r="C136" s="3">
        <v>2180</v>
      </c>
      <c r="D136" s="3" t="s">
        <v>516</v>
      </c>
      <c r="E136" s="3">
        <v>12.50033</v>
      </c>
      <c r="F136" s="3">
        <v>107.16895</v>
      </c>
      <c r="G136" s="3" t="s">
        <v>142</v>
      </c>
      <c r="H136" s="3" t="s">
        <v>504</v>
      </c>
      <c r="I136" s="3" t="str">
        <f>VLOOKUP(D136,'[1]185_ALU&amp;HW_SWAP(ALU)'!$D$2:$I$186,6,0)</f>
        <v>B1</v>
      </c>
      <c r="J136" s="3" t="s">
        <v>505</v>
      </c>
      <c r="K136" s="3" t="s">
        <v>1417</v>
      </c>
      <c r="L136" s="3">
        <v>11</v>
      </c>
      <c r="M136" s="3" t="s">
        <v>1105</v>
      </c>
      <c r="N136" s="1" t="s">
        <v>961</v>
      </c>
      <c r="O136" s="1" t="s">
        <v>830</v>
      </c>
      <c r="P136" s="1" t="s">
        <v>815</v>
      </c>
      <c r="Q136" s="3"/>
      <c r="R136" s="3" t="s">
        <v>1869</v>
      </c>
    </row>
    <row r="137" spans="1:18">
      <c r="A137" s="3">
        <v>136</v>
      </c>
      <c r="B137" s="3" t="s">
        <v>517</v>
      </c>
      <c r="C137" s="3">
        <v>78</v>
      </c>
      <c r="D137" s="3" t="s">
        <v>517</v>
      </c>
      <c r="E137" s="3">
        <v>12.446569999999999</v>
      </c>
      <c r="F137" s="3">
        <v>107.19828</v>
      </c>
      <c r="G137" s="3" t="s">
        <v>269</v>
      </c>
      <c r="H137" s="3" t="s">
        <v>504</v>
      </c>
      <c r="I137" s="3" t="str">
        <f>VLOOKUP(D137,'[1]185_ALU&amp;HW_SWAP(ALU)'!$D$2:$I$186,6,0)</f>
        <v>B2</v>
      </c>
      <c r="J137" s="3" t="s">
        <v>505</v>
      </c>
      <c r="K137" s="3" t="s">
        <v>1417</v>
      </c>
      <c r="L137" s="3">
        <v>11</v>
      </c>
      <c r="M137" s="3" t="s">
        <v>1105</v>
      </c>
      <c r="N137" s="1" t="s">
        <v>961</v>
      </c>
      <c r="O137" s="1" t="s">
        <v>830</v>
      </c>
      <c r="P137" s="1" t="s">
        <v>815</v>
      </c>
      <c r="Q137" s="3"/>
      <c r="R137" s="3" t="s">
        <v>1870</v>
      </c>
    </row>
    <row r="138" spans="1:18">
      <c r="A138" s="3">
        <v>137</v>
      </c>
      <c r="B138" s="3" t="s">
        <v>524</v>
      </c>
      <c r="C138" s="3">
        <v>1309</v>
      </c>
      <c r="D138" s="3" t="s">
        <v>525</v>
      </c>
      <c r="E138" s="3">
        <v>12.331580000000001</v>
      </c>
      <c r="F138" s="3">
        <v>107.14852</v>
      </c>
      <c r="G138" s="3" t="s">
        <v>142</v>
      </c>
      <c r="H138" s="3" t="s">
        <v>504</v>
      </c>
      <c r="I138" s="3" t="str">
        <f>VLOOKUP(D138,'[1]185_ALU&amp;HW_SWAP(ALU)'!$D$2:$I$186,6,0)</f>
        <v>B1</v>
      </c>
      <c r="J138" s="3" t="s">
        <v>505</v>
      </c>
      <c r="K138" s="3" t="s">
        <v>1417</v>
      </c>
      <c r="L138" s="3">
        <v>11</v>
      </c>
      <c r="M138" s="3" t="s">
        <v>1105</v>
      </c>
      <c r="N138" s="1" t="s">
        <v>961</v>
      </c>
      <c r="O138" s="1" t="s">
        <v>830</v>
      </c>
      <c r="P138" s="1" t="s">
        <v>815</v>
      </c>
      <c r="Q138" s="3"/>
      <c r="R138" s="3" t="s">
        <v>1869</v>
      </c>
    </row>
    <row r="139" spans="1:18">
      <c r="A139" s="3">
        <v>138</v>
      </c>
      <c r="B139" s="3" t="s">
        <v>526</v>
      </c>
      <c r="C139" s="3">
        <v>811</v>
      </c>
      <c r="D139" s="3" t="s">
        <v>527</v>
      </c>
      <c r="E139" s="3">
        <v>12.18878</v>
      </c>
      <c r="F139" s="3">
        <v>106.87860999999999</v>
      </c>
      <c r="G139" s="3" t="s">
        <v>142</v>
      </c>
      <c r="H139" s="3" t="s">
        <v>504</v>
      </c>
      <c r="I139" s="3" t="str">
        <f>VLOOKUP(D139,'[1]185_ALU&amp;HW_SWAP(ALU)'!$D$2:$I$186,6,0)</f>
        <v>B1</v>
      </c>
      <c r="J139" s="3" t="s">
        <v>505</v>
      </c>
      <c r="K139" s="3" t="s">
        <v>1417</v>
      </c>
      <c r="L139" s="3">
        <v>11</v>
      </c>
      <c r="M139" s="3" t="s">
        <v>1105</v>
      </c>
      <c r="N139" s="1" t="s">
        <v>961</v>
      </c>
      <c r="O139" s="1" t="s">
        <v>830</v>
      </c>
      <c r="P139" s="1" t="s">
        <v>815</v>
      </c>
      <c r="Q139" s="3"/>
      <c r="R139" s="3" t="s">
        <v>1869</v>
      </c>
    </row>
    <row r="140" spans="1:18">
      <c r="A140" s="3">
        <v>139</v>
      </c>
      <c r="B140" s="3" t="s">
        <v>528</v>
      </c>
      <c r="C140" s="3">
        <v>1613</v>
      </c>
      <c r="D140" s="3" t="s">
        <v>529</v>
      </c>
      <c r="E140" s="3">
        <v>12.114000000000001</v>
      </c>
      <c r="F140" s="3">
        <v>106.79122</v>
      </c>
      <c r="G140" s="3" t="s">
        <v>142</v>
      </c>
      <c r="H140" s="3" t="s">
        <v>504</v>
      </c>
      <c r="I140" s="3" t="str">
        <f>VLOOKUP(D140,'[1]185_ALU&amp;HW_SWAP(ALU)'!$D$2:$I$186,6,0)</f>
        <v>B1</v>
      </c>
      <c r="J140" s="3" t="s">
        <v>505</v>
      </c>
      <c r="K140" s="3" t="s">
        <v>1417</v>
      </c>
      <c r="L140" s="3">
        <v>11</v>
      </c>
      <c r="M140" s="3" t="s">
        <v>1105</v>
      </c>
      <c r="N140" s="1" t="s">
        <v>961</v>
      </c>
      <c r="O140" s="1" t="s">
        <v>830</v>
      </c>
      <c r="P140" s="1" t="s">
        <v>815</v>
      </c>
      <c r="Q140" s="3"/>
      <c r="R140" s="3" t="s">
        <v>1869</v>
      </c>
    </row>
    <row r="141" spans="1:18">
      <c r="A141" s="3">
        <v>140</v>
      </c>
      <c r="B141" s="3" t="s">
        <v>402</v>
      </c>
      <c r="C141" s="3">
        <v>159</v>
      </c>
      <c r="D141" s="3" t="s">
        <v>403</v>
      </c>
      <c r="E141" s="3">
        <v>13.921430000000001</v>
      </c>
      <c r="F141" s="3">
        <v>106.00609</v>
      </c>
      <c r="G141" s="3" t="s">
        <v>142</v>
      </c>
      <c r="H141" s="3" t="s">
        <v>368</v>
      </c>
      <c r="I141" s="3" t="str">
        <f>VLOOKUP(D141,'[1]185_ALU&amp;HW_SWAP(ALU)'!$D$2:$I$186,6,0)</f>
        <v>B1</v>
      </c>
      <c r="J141" s="3" t="s">
        <v>404</v>
      </c>
      <c r="K141" s="3" t="s">
        <v>1408</v>
      </c>
      <c r="L141" s="3">
        <v>12</v>
      </c>
      <c r="M141" s="3" t="s">
        <v>1113</v>
      </c>
      <c r="N141" s="1" t="s">
        <v>1829</v>
      </c>
      <c r="O141" s="1" t="s">
        <v>830</v>
      </c>
      <c r="P141" s="1" t="s">
        <v>815</v>
      </c>
      <c r="Q141" s="3"/>
      <c r="R141" s="3" t="s">
        <v>1869</v>
      </c>
    </row>
    <row r="142" spans="1:18">
      <c r="A142" s="3">
        <v>141</v>
      </c>
      <c r="B142" s="3" t="s">
        <v>408</v>
      </c>
      <c r="C142" s="3">
        <v>1906</v>
      </c>
      <c r="D142" s="3" t="s">
        <v>409</v>
      </c>
      <c r="E142" s="3">
        <v>13.9871</v>
      </c>
      <c r="F142" s="3">
        <v>105.83</v>
      </c>
      <c r="G142" s="3" t="s">
        <v>142</v>
      </c>
      <c r="H142" s="3" t="s">
        <v>122</v>
      </c>
      <c r="I142" s="3" t="str">
        <f>VLOOKUP(D142,'[1]185_ALU&amp;HW_SWAP(ALU)'!$D$2:$I$186,6,0)</f>
        <v>B1</v>
      </c>
      <c r="J142" s="3" t="s">
        <v>404</v>
      </c>
      <c r="K142" s="3" t="s">
        <v>1408</v>
      </c>
      <c r="L142" s="3">
        <v>12</v>
      </c>
      <c r="M142" s="3" t="s">
        <v>1113</v>
      </c>
      <c r="N142" s="1" t="s">
        <v>1829</v>
      </c>
      <c r="O142" s="1" t="s">
        <v>830</v>
      </c>
      <c r="P142" s="1" t="s">
        <v>815</v>
      </c>
      <c r="Q142" s="3"/>
      <c r="R142" s="3" t="s">
        <v>1869</v>
      </c>
    </row>
    <row r="143" spans="1:18">
      <c r="A143" s="3">
        <v>142</v>
      </c>
      <c r="B143" s="3" t="s">
        <v>418</v>
      </c>
      <c r="C143" s="3">
        <v>1342</v>
      </c>
      <c r="D143" s="3" t="s">
        <v>419</v>
      </c>
      <c r="E143" s="3">
        <v>14.0867</v>
      </c>
      <c r="F143" s="3">
        <v>105.77</v>
      </c>
      <c r="G143" s="3" t="s">
        <v>142</v>
      </c>
      <c r="H143" s="3" t="s">
        <v>122</v>
      </c>
      <c r="I143" s="3" t="str">
        <f>VLOOKUP(D143,'[1]185_ALU&amp;HW_SWAP(ALU)'!$D$2:$I$186,6,0)</f>
        <v>B1</v>
      </c>
      <c r="J143" s="3" t="s">
        <v>404</v>
      </c>
      <c r="K143" s="3" t="s">
        <v>1408</v>
      </c>
      <c r="L143" s="3">
        <v>12</v>
      </c>
      <c r="M143" s="3" t="s">
        <v>1113</v>
      </c>
      <c r="N143" s="1" t="s">
        <v>1829</v>
      </c>
      <c r="O143" s="1" t="s">
        <v>830</v>
      </c>
      <c r="P143" s="1" t="s">
        <v>815</v>
      </c>
      <c r="Q143" s="3"/>
      <c r="R143" s="3" t="s">
        <v>1869</v>
      </c>
    </row>
    <row r="144" spans="1:18">
      <c r="A144" s="3">
        <v>143</v>
      </c>
      <c r="B144" s="3" t="s">
        <v>502</v>
      </c>
      <c r="C144" s="3">
        <v>472</v>
      </c>
      <c r="D144" s="3" t="s">
        <v>503</v>
      </c>
      <c r="E144" s="3">
        <v>12.5505</v>
      </c>
      <c r="F144" s="3">
        <v>107.42616</v>
      </c>
      <c r="G144" s="3" t="s">
        <v>142</v>
      </c>
      <c r="H144" s="3" t="s">
        <v>504</v>
      </c>
      <c r="I144" s="3" t="str">
        <f>VLOOKUP(D144,'[1]185_ALU&amp;HW_SWAP(ALU)'!$D$2:$I$186,6,0)</f>
        <v>B1</v>
      </c>
      <c r="J144" s="3" t="s">
        <v>505</v>
      </c>
      <c r="K144" s="3" t="s">
        <v>1416</v>
      </c>
      <c r="L144" s="3">
        <v>12</v>
      </c>
      <c r="M144" s="3" t="s">
        <v>1114</v>
      </c>
      <c r="N144" s="1" t="s">
        <v>1830</v>
      </c>
      <c r="O144" s="1" t="s">
        <v>962</v>
      </c>
      <c r="P144" s="1" t="s">
        <v>815</v>
      </c>
      <c r="Q144" s="3"/>
      <c r="R144" s="3" t="s">
        <v>1869</v>
      </c>
    </row>
    <row r="145" spans="1:18">
      <c r="A145" s="3">
        <v>144</v>
      </c>
      <c r="B145" s="3" t="s">
        <v>510</v>
      </c>
      <c r="C145" s="3">
        <v>1437</v>
      </c>
      <c r="D145" s="3" t="s">
        <v>511</v>
      </c>
      <c r="E145" s="3">
        <v>12.77351</v>
      </c>
      <c r="F145" s="3">
        <v>107.15254</v>
      </c>
      <c r="G145" s="3" t="s">
        <v>142</v>
      </c>
      <c r="H145" s="3" t="s">
        <v>504</v>
      </c>
      <c r="I145" s="3" t="str">
        <f>VLOOKUP(D145,'[1]185_ALU&amp;HW_SWAP(ALU)'!$D$2:$I$186,6,0)</f>
        <v>B1</v>
      </c>
      <c r="J145" s="3" t="s">
        <v>505</v>
      </c>
      <c r="K145" s="3" t="s">
        <v>1416</v>
      </c>
      <c r="L145" s="3">
        <v>12</v>
      </c>
      <c r="M145" s="3" t="s">
        <v>1114</v>
      </c>
      <c r="N145" s="1" t="s">
        <v>1830</v>
      </c>
      <c r="O145" s="1" t="s">
        <v>962</v>
      </c>
      <c r="P145" s="1" t="s">
        <v>815</v>
      </c>
      <c r="Q145" s="3"/>
      <c r="R145" s="3" t="s">
        <v>1869</v>
      </c>
    </row>
    <row r="146" spans="1:18">
      <c r="A146" s="3">
        <v>145</v>
      </c>
      <c r="B146" s="3" t="s">
        <v>518</v>
      </c>
      <c r="C146" s="3">
        <v>2131</v>
      </c>
      <c r="D146" s="3" t="s">
        <v>519</v>
      </c>
      <c r="E146" s="3">
        <v>12.67286</v>
      </c>
      <c r="F146" s="3">
        <v>107.23296000000001</v>
      </c>
      <c r="G146" s="3" t="s">
        <v>142</v>
      </c>
      <c r="H146" s="3" t="s">
        <v>504</v>
      </c>
      <c r="I146" s="3" t="str">
        <f>VLOOKUP(D146,'[1]185_ALU&amp;HW_SWAP(ALU)'!$D$2:$I$186,6,0)</f>
        <v>B1</v>
      </c>
      <c r="J146" s="3" t="s">
        <v>505</v>
      </c>
      <c r="K146" s="3" t="s">
        <v>1416</v>
      </c>
      <c r="L146" s="3">
        <v>12</v>
      </c>
      <c r="M146" s="3" t="s">
        <v>1114</v>
      </c>
      <c r="N146" s="1" t="s">
        <v>1830</v>
      </c>
      <c r="O146" s="1" t="s">
        <v>962</v>
      </c>
      <c r="P146" s="1" t="s">
        <v>815</v>
      </c>
      <c r="Q146" s="3"/>
      <c r="R146" s="3" t="s">
        <v>1869</v>
      </c>
    </row>
    <row r="147" spans="1:18">
      <c r="A147" s="3">
        <v>146</v>
      </c>
      <c r="B147" s="3" t="s">
        <v>520</v>
      </c>
      <c r="C147" s="3">
        <v>2136</v>
      </c>
      <c r="D147" s="3" t="s">
        <v>521</v>
      </c>
      <c r="E147" s="3">
        <v>12.53838</v>
      </c>
      <c r="F147" s="3">
        <v>107.31255</v>
      </c>
      <c r="G147" s="3" t="s">
        <v>142</v>
      </c>
      <c r="H147" s="3" t="s">
        <v>504</v>
      </c>
      <c r="I147" s="3" t="str">
        <f>VLOOKUP(D147,'[1]185_ALU&amp;HW_SWAP(ALU)'!$D$2:$I$186,6,0)</f>
        <v>B1</v>
      </c>
      <c r="J147" s="3" t="s">
        <v>505</v>
      </c>
      <c r="K147" s="3" t="s">
        <v>1416</v>
      </c>
      <c r="L147" s="3">
        <v>12</v>
      </c>
      <c r="M147" s="3" t="s">
        <v>1114</v>
      </c>
      <c r="N147" s="1" t="s">
        <v>1830</v>
      </c>
      <c r="O147" s="1" t="s">
        <v>962</v>
      </c>
      <c r="P147" s="1" t="s">
        <v>815</v>
      </c>
      <c r="Q147" s="3"/>
      <c r="R147" s="3" t="s">
        <v>1869</v>
      </c>
    </row>
    <row r="148" spans="1:18">
      <c r="A148" s="3">
        <v>147</v>
      </c>
      <c r="B148" s="3" t="s">
        <v>522</v>
      </c>
      <c r="C148" s="3">
        <v>1805</v>
      </c>
      <c r="D148" s="3" t="s">
        <v>523</v>
      </c>
      <c r="E148" s="3">
        <v>12.48141</v>
      </c>
      <c r="F148" s="3">
        <v>107.24151999999999</v>
      </c>
      <c r="G148" s="3" t="s">
        <v>142</v>
      </c>
      <c r="H148" s="3" t="s">
        <v>504</v>
      </c>
      <c r="I148" s="3" t="str">
        <f>VLOOKUP(D148,'[1]185_ALU&amp;HW_SWAP(ALU)'!$D$2:$I$186,6,0)</f>
        <v>B1</v>
      </c>
      <c r="J148" s="3" t="s">
        <v>505</v>
      </c>
      <c r="K148" s="3" t="s">
        <v>1416</v>
      </c>
      <c r="L148" s="3">
        <v>12</v>
      </c>
      <c r="M148" s="3" t="s">
        <v>1114</v>
      </c>
      <c r="N148" s="1" t="s">
        <v>1830</v>
      </c>
      <c r="O148" s="1" t="s">
        <v>962</v>
      </c>
      <c r="P148" s="1" t="s">
        <v>815</v>
      </c>
      <c r="Q148" s="3"/>
      <c r="R148" s="3" t="s">
        <v>1869</v>
      </c>
    </row>
    <row r="149" spans="1:18">
      <c r="A149" s="3">
        <v>148</v>
      </c>
      <c r="B149" s="3" t="s">
        <v>530</v>
      </c>
      <c r="C149" s="3">
        <v>1095</v>
      </c>
      <c r="D149" s="3" t="s">
        <v>531</v>
      </c>
      <c r="E149" s="3">
        <v>12.99907</v>
      </c>
      <c r="F149" s="3">
        <v>107.02021999999999</v>
      </c>
      <c r="G149" s="3" t="s">
        <v>142</v>
      </c>
      <c r="H149" s="3" t="s">
        <v>504</v>
      </c>
      <c r="I149" s="3" t="str">
        <f>VLOOKUP(D149,'[1]185_ALU&amp;HW_SWAP(ALU)'!$D$2:$I$186,6,0)</f>
        <v>B1</v>
      </c>
      <c r="J149" s="3" t="s">
        <v>505</v>
      </c>
      <c r="K149" s="3" t="s">
        <v>1416</v>
      </c>
      <c r="L149" s="3">
        <v>12</v>
      </c>
      <c r="M149" s="3" t="s">
        <v>1114</v>
      </c>
      <c r="N149" s="1" t="s">
        <v>1830</v>
      </c>
      <c r="O149" s="1" t="s">
        <v>962</v>
      </c>
      <c r="P149" s="1" t="s">
        <v>815</v>
      </c>
      <c r="Q149" s="3"/>
      <c r="R149" s="3" t="s">
        <v>1869</v>
      </c>
    </row>
    <row r="150" spans="1:18">
      <c r="A150" s="3">
        <v>149</v>
      </c>
      <c r="B150" s="3" t="s">
        <v>532</v>
      </c>
      <c r="C150" s="3">
        <v>1098</v>
      </c>
      <c r="D150" s="3" t="s">
        <v>533</v>
      </c>
      <c r="E150" s="3">
        <v>12.642810000000001</v>
      </c>
      <c r="F150" s="3">
        <v>107.21065</v>
      </c>
      <c r="G150" s="3" t="s">
        <v>142</v>
      </c>
      <c r="H150" s="3" t="s">
        <v>504</v>
      </c>
      <c r="I150" s="3" t="str">
        <f>VLOOKUP(D150,'[1]185_ALU&amp;HW_SWAP(ALU)'!$D$2:$I$186,6,0)</f>
        <v>B1</v>
      </c>
      <c r="J150" s="3" t="s">
        <v>505</v>
      </c>
      <c r="K150" s="3" t="s">
        <v>1416</v>
      </c>
      <c r="L150" s="3">
        <v>12</v>
      </c>
      <c r="M150" s="3" t="s">
        <v>1114</v>
      </c>
      <c r="N150" s="1" t="s">
        <v>1830</v>
      </c>
      <c r="O150" s="1" t="s">
        <v>962</v>
      </c>
      <c r="P150" s="1" t="s">
        <v>815</v>
      </c>
      <c r="Q150" s="3"/>
      <c r="R150" s="3" t="s">
        <v>1869</v>
      </c>
    </row>
    <row r="151" spans="1:18">
      <c r="A151" s="3">
        <v>150</v>
      </c>
      <c r="B151" s="3" t="s">
        <v>432</v>
      </c>
      <c r="C151" s="3">
        <v>2103</v>
      </c>
      <c r="D151" s="3" t="s">
        <v>433</v>
      </c>
      <c r="E151" s="3">
        <v>13.85608</v>
      </c>
      <c r="F151" s="3">
        <v>106.93329</v>
      </c>
      <c r="G151" s="3" t="s">
        <v>142</v>
      </c>
      <c r="H151" s="3" t="s">
        <v>428</v>
      </c>
      <c r="I151" s="3" t="str">
        <f>VLOOKUP(D151,'[1]185_ALU&amp;HW_SWAP(ALU)'!$D$2:$I$186,6,0)</f>
        <v>B2</v>
      </c>
      <c r="J151" s="3" t="s">
        <v>429</v>
      </c>
      <c r="K151" s="3" t="s">
        <v>1411</v>
      </c>
      <c r="L151" s="3">
        <v>13</v>
      </c>
      <c r="M151" s="3" t="s">
        <v>1123</v>
      </c>
      <c r="N151" s="1" t="s">
        <v>1831</v>
      </c>
      <c r="O151" s="1" t="s">
        <v>962</v>
      </c>
      <c r="P151" s="1" t="s">
        <v>815</v>
      </c>
      <c r="Q151" s="3"/>
      <c r="R151" s="3" t="s">
        <v>1870</v>
      </c>
    </row>
    <row r="152" spans="1:18">
      <c r="A152" s="3">
        <v>151</v>
      </c>
      <c r="B152" s="3" t="s">
        <v>438</v>
      </c>
      <c r="C152" s="3">
        <v>2130</v>
      </c>
      <c r="D152" s="3" t="s">
        <v>439</v>
      </c>
      <c r="E152" s="3">
        <v>13.79426</v>
      </c>
      <c r="F152" s="3">
        <v>107.04149</v>
      </c>
      <c r="G152" s="3" t="s">
        <v>142</v>
      </c>
      <c r="H152" s="3" t="s">
        <v>428</v>
      </c>
      <c r="I152" s="3" t="str">
        <f>VLOOKUP(D152,'[1]185_ALU&amp;HW_SWAP(ALU)'!$D$2:$I$186,6,0)</f>
        <v>B2</v>
      </c>
      <c r="J152" s="3" t="s">
        <v>429</v>
      </c>
      <c r="K152" s="3" t="s">
        <v>1411</v>
      </c>
      <c r="L152" s="3">
        <v>13</v>
      </c>
      <c r="M152" s="3" t="s">
        <v>1123</v>
      </c>
      <c r="N152" s="1" t="s">
        <v>1831</v>
      </c>
      <c r="O152" s="1" t="s">
        <v>962</v>
      </c>
      <c r="P152" s="1" t="s">
        <v>815</v>
      </c>
      <c r="Q152" s="3"/>
      <c r="R152" s="3" t="s">
        <v>1870</v>
      </c>
    </row>
    <row r="153" spans="1:18">
      <c r="A153" s="3">
        <v>152</v>
      </c>
      <c r="B153" s="3" t="s">
        <v>444</v>
      </c>
      <c r="C153" s="3">
        <v>607</v>
      </c>
      <c r="D153" s="3" t="s">
        <v>445</v>
      </c>
      <c r="E153" s="3">
        <v>13.971030000000001</v>
      </c>
      <c r="F153" s="3">
        <v>106.81647</v>
      </c>
      <c r="G153" s="3" t="s">
        <v>142</v>
      </c>
      <c r="H153" s="3" t="s">
        <v>428</v>
      </c>
      <c r="I153" s="3" t="str">
        <f>VLOOKUP(D153,'[1]185_ALU&amp;HW_SWAP(ALU)'!$D$2:$I$186,6,0)</f>
        <v>B2</v>
      </c>
      <c r="J153" s="3" t="s">
        <v>429</v>
      </c>
      <c r="K153" s="3" t="s">
        <v>1411</v>
      </c>
      <c r="L153" s="3">
        <v>13</v>
      </c>
      <c r="M153" s="3" t="s">
        <v>1123</v>
      </c>
      <c r="N153" s="1" t="s">
        <v>1831</v>
      </c>
      <c r="O153" s="1" t="s">
        <v>962</v>
      </c>
      <c r="P153" s="1" t="s">
        <v>815</v>
      </c>
      <c r="Q153" s="3"/>
      <c r="R153" s="3" t="s">
        <v>1870</v>
      </c>
    </row>
    <row r="154" spans="1:18">
      <c r="A154" s="3">
        <v>153</v>
      </c>
      <c r="B154" s="3" t="s">
        <v>448</v>
      </c>
      <c r="C154" s="3">
        <v>2042</v>
      </c>
      <c r="D154" s="3" t="s">
        <v>449</v>
      </c>
      <c r="E154" s="3">
        <v>13.906510000000001</v>
      </c>
      <c r="F154" s="3">
        <v>106.88575</v>
      </c>
      <c r="G154" s="3" t="s">
        <v>142</v>
      </c>
      <c r="H154" s="3" t="s">
        <v>428</v>
      </c>
      <c r="I154" s="3" t="str">
        <f>VLOOKUP(D154,'[1]185_ALU&amp;HW_SWAP(ALU)'!$D$2:$I$186,6,0)</f>
        <v>B2</v>
      </c>
      <c r="J154" s="3" t="s">
        <v>429</v>
      </c>
      <c r="K154" s="3" t="s">
        <v>1411</v>
      </c>
      <c r="L154" s="3">
        <v>13</v>
      </c>
      <c r="M154" s="3" t="s">
        <v>1123</v>
      </c>
      <c r="N154" s="1" t="s">
        <v>1831</v>
      </c>
      <c r="O154" s="1" t="s">
        <v>962</v>
      </c>
      <c r="P154" s="1" t="s">
        <v>815</v>
      </c>
      <c r="Q154" s="3"/>
      <c r="R154" s="3" t="s">
        <v>1870</v>
      </c>
    </row>
    <row r="155" spans="1:18">
      <c r="A155" s="3">
        <v>154</v>
      </c>
      <c r="B155" s="3" t="s">
        <v>450</v>
      </c>
      <c r="C155" s="3">
        <v>747</v>
      </c>
      <c r="D155" s="3" t="s">
        <v>451</v>
      </c>
      <c r="E155" s="3">
        <v>13.804830000000001</v>
      </c>
      <c r="F155" s="3">
        <v>106.99457</v>
      </c>
      <c r="G155" s="3" t="s">
        <v>142</v>
      </c>
      <c r="H155" s="3" t="s">
        <v>428</v>
      </c>
      <c r="I155" s="3" t="str">
        <f>VLOOKUP(D155,'[1]185_ALU&amp;HW_SWAP(ALU)'!$D$2:$I$186,6,0)</f>
        <v>B2</v>
      </c>
      <c r="J155" s="3" t="s">
        <v>429</v>
      </c>
      <c r="K155" s="3" t="s">
        <v>1411</v>
      </c>
      <c r="L155" s="3">
        <v>13</v>
      </c>
      <c r="M155" s="3" t="s">
        <v>1123</v>
      </c>
      <c r="N155" s="1" t="s">
        <v>1831</v>
      </c>
      <c r="O155" s="1" t="s">
        <v>962</v>
      </c>
      <c r="P155" s="1" t="s">
        <v>815</v>
      </c>
      <c r="Q155" s="3"/>
      <c r="R155" s="3" t="s">
        <v>1870</v>
      </c>
    </row>
    <row r="156" spans="1:18">
      <c r="A156" s="3">
        <v>155</v>
      </c>
      <c r="B156" s="3" t="s">
        <v>426</v>
      </c>
      <c r="C156" s="3">
        <v>1245</v>
      </c>
      <c r="D156" s="3" t="s">
        <v>427</v>
      </c>
      <c r="E156" s="3">
        <v>13.802910000000001</v>
      </c>
      <c r="F156" s="3">
        <v>107.10039999999999</v>
      </c>
      <c r="G156" s="3" t="s">
        <v>142</v>
      </c>
      <c r="H156" s="3" t="s">
        <v>428</v>
      </c>
      <c r="I156" s="3" t="str">
        <f>VLOOKUP(D156,'[1]185_ALU&amp;HW_SWAP(ALU)'!$D$2:$I$186,6,0)</f>
        <v>B2</v>
      </c>
      <c r="J156" s="3" t="s">
        <v>429</v>
      </c>
      <c r="K156" s="3" t="s">
        <v>1410</v>
      </c>
      <c r="L156" s="3">
        <v>13</v>
      </c>
      <c r="M156" s="3" t="s">
        <v>1832</v>
      </c>
      <c r="N156" s="1" t="s">
        <v>1833</v>
      </c>
      <c r="O156" s="1" t="s">
        <v>963</v>
      </c>
      <c r="P156" s="1" t="s">
        <v>815</v>
      </c>
      <c r="Q156" s="3"/>
      <c r="R156" s="3" t="s">
        <v>1870</v>
      </c>
    </row>
    <row r="157" spans="1:18">
      <c r="A157" s="3">
        <v>156</v>
      </c>
      <c r="B157" s="3" t="s">
        <v>434</v>
      </c>
      <c r="C157" s="3">
        <v>1186</v>
      </c>
      <c r="D157" s="3" t="s">
        <v>435</v>
      </c>
      <c r="E157" s="3">
        <v>13.924799999999999</v>
      </c>
      <c r="F157" s="3">
        <v>107.00753</v>
      </c>
      <c r="G157" s="3" t="s">
        <v>142</v>
      </c>
      <c r="H157" s="3" t="s">
        <v>428</v>
      </c>
      <c r="I157" s="3" t="str">
        <f>VLOOKUP(D157,'[1]185_ALU&amp;HW_SWAP(ALU)'!$D$2:$I$186,6,0)</f>
        <v>B2</v>
      </c>
      <c r="J157" s="3" t="s">
        <v>429</v>
      </c>
      <c r="K157" s="3" t="s">
        <v>1410</v>
      </c>
      <c r="L157" s="3">
        <v>13</v>
      </c>
      <c r="M157" s="3" t="s">
        <v>1832</v>
      </c>
      <c r="N157" s="1" t="s">
        <v>1833</v>
      </c>
      <c r="O157" s="1" t="s">
        <v>963</v>
      </c>
      <c r="P157" s="1" t="s">
        <v>815</v>
      </c>
      <c r="Q157" s="3"/>
      <c r="R157" s="3" t="s">
        <v>1870</v>
      </c>
    </row>
    <row r="158" spans="1:18">
      <c r="A158" s="3">
        <v>157</v>
      </c>
      <c r="B158" s="3" t="s">
        <v>436</v>
      </c>
      <c r="C158" s="3">
        <v>2104</v>
      </c>
      <c r="D158" s="3" t="s">
        <v>437</v>
      </c>
      <c r="E158" s="3">
        <v>13.88068</v>
      </c>
      <c r="F158" s="3">
        <v>107.01231</v>
      </c>
      <c r="G158" s="3" t="s">
        <v>142</v>
      </c>
      <c r="H158" s="3" t="s">
        <v>428</v>
      </c>
      <c r="I158" s="3" t="str">
        <f>VLOOKUP(D158,'[1]185_ALU&amp;HW_SWAP(ALU)'!$D$2:$I$186,6,0)</f>
        <v>B2</v>
      </c>
      <c r="J158" s="3" t="s">
        <v>429</v>
      </c>
      <c r="K158" s="3" t="s">
        <v>1410</v>
      </c>
      <c r="L158" s="3">
        <v>13</v>
      </c>
      <c r="M158" s="3" t="s">
        <v>1832</v>
      </c>
      <c r="N158" s="1" t="s">
        <v>1833</v>
      </c>
      <c r="O158" s="1" t="s">
        <v>963</v>
      </c>
      <c r="P158" s="1" t="s">
        <v>815</v>
      </c>
      <c r="Q158" s="3"/>
      <c r="R158" s="3" t="s">
        <v>1870</v>
      </c>
    </row>
    <row r="159" spans="1:18">
      <c r="A159" s="3">
        <v>158</v>
      </c>
      <c r="B159" s="3" t="s">
        <v>440</v>
      </c>
      <c r="C159" s="3">
        <v>1306</v>
      </c>
      <c r="D159" s="3" t="s">
        <v>441</v>
      </c>
      <c r="E159" s="3">
        <v>13.842739999999999</v>
      </c>
      <c r="F159" s="3">
        <v>107.0569</v>
      </c>
      <c r="G159" s="3" t="s">
        <v>142</v>
      </c>
      <c r="H159" s="3" t="s">
        <v>428</v>
      </c>
      <c r="I159" s="3" t="str">
        <f>VLOOKUP(D159,'[1]185_ALU&amp;HW_SWAP(ALU)'!$D$2:$I$186,6,0)</f>
        <v>B2</v>
      </c>
      <c r="J159" s="3" t="s">
        <v>429</v>
      </c>
      <c r="K159" s="3" t="s">
        <v>1410</v>
      </c>
      <c r="L159" s="3">
        <v>13</v>
      </c>
      <c r="M159" s="3" t="s">
        <v>1832</v>
      </c>
      <c r="N159" s="1" t="s">
        <v>1833</v>
      </c>
      <c r="O159" s="1" t="s">
        <v>963</v>
      </c>
      <c r="P159" s="1" t="s">
        <v>815</v>
      </c>
      <c r="Q159" s="3"/>
      <c r="R159" s="3" t="s">
        <v>1870</v>
      </c>
    </row>
    <row r="160" spans="1:18">
      <c r="A160" s="3">
        <v>159</v>
      </c>
      <c r="B160" s="3" t="s">
        <v>442</v>
      </c>
      <c r="C160" s="3">
        <v>2043</v>
      </c>
      <c r="D160" s="3" t="s">
        <v>443</v>
      </c>
      <c r="E160" s="3">
        <v>13.91001</v>
      </c>
      <c r="F160" s="3">
        <v>107.05233</v>
      </c>
      <c r="G160" s="3" t="s">
        <v>142</v>
      </c>
      <c r="H160" s="3" t="s">
        <v>428</v>
      </c>
      <c r="I160" s="3" t="str">
        <f>VLOOKUP(D160,'[1]185_ALU&amp;HW_SWAP(ALU)'!$D$2:$I$186,6,0)</f>
        <v>B2</v>
      </c>
      <c r="J160" s="3" t="s">
        <v>429</v>
      </c>
      <c r="K160" s="3" t="s">
        <v>1410</v>
      </c>
      <c r="L160" s="3">
        <v>13</v>
      </c>
      <c r="M160" s="3" t="s">
        <v>1832</v>
      </c>
      <c r="N160" s="1" t="s">
        <v>1833</v>
      </c>
      <c r="O160" s="1" t="s">
        <v>963</v>
      </c>
      <c r="P160" s="1" t="s">
        <v>815</v>
      </c>
      <c r="Q160" s="3"/>
      <c r="R160" s="3" t="s">
        <v>1870</v>
      </c>
    </row>
    <row r="161" spans="1:18">
      <c r="A161" s="3">
        <v>160</v>
      </c>
      <c r="B161" s="3" t="s">
        <v>446</v>
      </c>
      <c r="C161" s="3">
        <v>981</v>
      </c>
      <c r="D161" s="3" t="s">
        <v>447</v>
      </c>
      <c r="E161" s="3">
        <v>14.03722</v>
      </c>
      <c r="F161" s="3">
        <v>107.10574</v>
      </c>
      <c r="G161" s="3" t="s">
        <v>142</v>
      </c>
      <c r="H161" s="3" t="s">
        <v>428</v>
      </c>
      <c r="I161" s="3" t="str">
        <f>VLOOKUP(D161,'[1]185_ALU&amp;HW_SWAP(ALU)'!$D$2:$I$186,6,0)</f>
        <v>B2</v>
      </c>
      <c r="J161" s="3" t="s">
        <v>429</v>
      </c>
      <c r="K161" s="3" t="s">
        <v>1410</v>
      </c>
      <c r="L161" s="3">
        <v>13</v>
      </c>
      <c r="M161" s="3" t="s">
        <v>1832</v>
      </c>
      <c r="N161" s="1" t="s">
        <v>1833</v>
      </c>
      <c r="O161" s="1" t="s">
        <v>963</v>
      </c>
      <c r="P161" s="1" t="s">
        <v>815</v>
      </c>
      <c r="Q161" s="3"/>
      <c r="R161" s="3" t="s">
        <v>1870</v>
      </c>
    </row>
    <row r="162" spans="1:18">
      <c r="A162" s="3">
        <v>161</v>
      </c>
      <c r="B162" s="3" t="s">
        <v>452</v>
      </c>
      <c r="C162" s="3">
        <v>1971</v>
      </c>
      <c r="D162" s="3" t="s">
        <v>452</v>
      </c>
      <c r="E162" s="3">
        <v>13.735670000000001</v>
      </c>
      <c r="F162" s="3">
        <v>106.98833999999999</v>
      </c>
      <c r="G162" s="3" t="s">
        <v>269</v>
      </c>
      <c r="H162" s="3" t="s">
        <v>428</v>
      </c>
      <c r="I162" s="3" t="str">
        <f>VLOOKUP(D162,'[1]185_ALU&amp;HW_SWAP(ALU)'!$D$2:$I$186,6,0)</f>
        <v>B2</v>
      </c>
      <c r="J162" s="3" t="s">
        <v>453</v>
      </c>
      <c r="K162" s="3" t="s">
        <v>1412</v>
      </c>
      <c r="L162" s="3">
        <v>14</v>
      </c>
      <c r="M162" s="3" t="s">
        <v>1834</v>
      </c>
      <c r="N162" s="1" t="s">
        <v>1156</v>
      </c>
      <c r="O162" s="1" t="s">
        <v>963</v>
      </c>
      <c r="P162" s="1" t="s">
        <v>815</v>
      </c>
      <c r="Q162" s="3"/>
      <c r="R162" s="3" t="s">
        <v>1870</v>
      </c>
    </row>
    <row r="163" spans="1:18">
      <c r="A163" s="3">
        <v>162</v>
      </c>
      <c r="B163" s="3" t="s">
        <v>458</v>
      </c>
      <c r="C163" s="3">
        <v>372</v>
      </c>
      <c r="D163" s="3" t="s">
        <v>458</v>
      </c>
      <c r="E163" s="3">
        <v>13.738160000000001</v>
      </c>
      <c r="F163" s="3">
        <v>106.98844</v>
      </c>
      <c r="G163" s="3" t="s">
        <v>269</v>
      </c>
      <c r="H163" s="3" t="s">
        <v>428</v>
      </c>
      <c r="I163" s="3" t="str">
        <f>VLOOKUP(D163,'[1]185_ALU&amp;HW_SWAP(ALU)'!$D$2:$I$186,6,0)</f>
        <v>B2</v>
      </c>
      <c r="J163" s="3" t="s">
        <v>453</v>
      </c>
      <c r="K163" s="3" t="s">
        <v>1412</v>
      </c>
      <c r="L163" s="3">
        <v>14</v>
      </c>
      <c r="M163" s="3" t="s">
        <v>1834</v>
      </c>
      <c r="N163" s="1" t="s">
        <v>1156</v>
      </c>
      <c r="O163" s="1" t="s">
        <v>963</v>
      </c>
      <c r="P163" s="1" t="s">
        <v>815</v>
      </c>
      <c r="Q163" s="3"/>
      <c r="R163" s="3" t="s">
        <v>1870</v>
      </c>
    </row>
    <row r="164" spans="1:18">
      <c r="A164" s="3">
        <v>163</v>
      </c>
      <c r="B164" s="3" t="s">
        <v>461</v>
      </c>
      <c r="C164" s="3">
        <v>1908</v>
      </c>
      <c r="D164" s="3" t="s">
        <v>462</v>
      </c>
      <c r="E164" s="3">
        <v>13.748659999999999</v>
      </c>
      <c r="F164" s="3">
        <v>107.05871999999999</v>
      </c>
      <c r="G164" s="3" t="s">
        <v>142</v>
      </c>
      <c r="H164" s="3" t="s">
        <v>428</v>
      </c>
      <c r="I164" s="3" t="str">
        <f>VLOOKUP(D164,'[1]185_ALU&amp;HW_SWAP(ALU)'!$D$2:$I$186,6,0)</f>
        <v>B2</v>
      </c>
      <c r="J164" s="3" t="s">
        <v>453</v>
      </c>
      <c r="K164" s="3" t="s">
        <v>1412</v>
      </c>
      <c r="L164" s="3">
        <v>14</v>
      </c>
      <c r="M164" s="3" t="s">
        <v>1834</v>
      </c>
      <c r="N164" s="1" t="s">
        <v>1156</v>
      </c>
      <c r="O164" s="1" t="s">
        <v>963</v>
      </c>
      <c r="P164" s="1" t="s">
        <v>815</v>
      </c>
      <c r="Q164" s="3"/>
      <c r="R164" s="3" t="s">
        <v>1870</v>
      </c>
    </row>
    <row r="165" spans="1:18">
      <c r="A165" s="3">
        <v>164</v>
      </c>
      <c r="B165" s="3" t="s">
        <v>466</v>
      </c>
      <c r="C165" s="3">
        <v>1355</v>
      </c>
      <c r="D165" s="3" t="s">
        <v>467</v>
      </c>
      <c r="E165" s="3">
        <v>13.74934</v>
      </c>
      <c r="F165" s="3">
        <v>107.0962</v>
      </c>
      <c r="G165" s="3" t="s">
        <v>142</v>
      </c>
      <c r="H165" s="3" t="s">
        <v>428</v>
      </c>
      <c r="I165" s="3" t="str">
        <f>VLOOKUP(D165,'[1]185_ALU&amp;HW_SWAP(ALU)'!$D$2:$I$186,6,0)</f>
        <v>B2</v>
      </c>
      <c r="J165" s="3" t="s">
        <v>453</v>
      </c>
      <c r="K165" s="3" t="s">
        <v>1412</v>
      </c>
      <c r="L165" s="3">
        <v>14</v>
      </c>
      <c r="M165" s="3" t="s">
        <v>1834</v>
      </c>
      <c r="N165" s="1" t="s">
        <v>1156</v>
      </c>
      <c r="O165" s="1" t="s">
        <v>963</v>
      </c>
      <c r="P165" s="1" t="s">
        <v>815</v>
      </c>
      <c r="Q165" s="3"/>
      <c r="R165" s="3" t="s">
        <v>1870</v>
      </c>
    </row>
    <row r="166" spans="1:18">
      <c r="A166" s="3">
        <v>165</v>
      </c>
      <c r="B166" s="3" t="s">
        <v>468</v>
      </c>
      <c r="C166" s="3">
        <v>2026</v>
      </c>
      <c r="D166" s="3" t="s">
        <v>468</v>
      </c>
      <c r="E166" s="3">
        <v>13.751965</v>
      </c>
      <c r="F166" s="3">
        <v>106.98703999999999</v>
      </c>
      <c r="G166" s="3" t="s">
        <v>269</v>
      </c>
      <c r="H166" s="3" t="s">
        <v>428</v>
      </c>
      <c r="I166" s="3" t="str">
        <f>VLOOKUP(D166,'[1]185_ALU&amp;HW_SWAP(ALU)'!$D$2:$I$186,6,0)</f>
        <v>B2</v>
      </c>
      <c r="J166" s="3" t="s">
        <v>453</v>
      </c>
      <c r="K166" s="3" t="s">
        <v>1412</v>
      </c>
      <c r="L166" s="3">
        <v>14</v>
      </c>
      <c r="M166" s="3" t="s">
        <v>1834</v>
      </c>
      <c r="N166" s="1" t="s">
        <v>1156</v>
      </c>
      <c r="O166" s="1" t="s">
        <v>963</v>
      </c>
      <c r="P166" s="1" t="s">
        <v>815</v>
      </c>
      <c r="Q166" s="3"/>
      <c r="R166" s="3" t="s">
        <v>1870</v>
      </c>
    </row>
    <row r="167" spans="1:18">
      <c r="A167" s="3">
        <v>166</v>
      </c>
      <c r="B167" s="3" t="s">
        <v>470</v>
      </c>
      <c r="C167" s="3">
        <v>2197</v>
      </c>
      <c r="D167" s="3" t="s">
        <v>470</v>
      </c>
      <c r="E167" s="3">
        <v>13.743069999999999</v>
      </c>
      <c r="F167" s="3">
        <v>107.01405</v>
      </c>
      <c r="G167" s="3" t="s">
        <v>269</v>
      </c>
      <c r="H167" s="3" t="s">
        <v>428</v>
      </c>
      <c r="I167" s="3" t="str">
        <f>VLOOKUP(D167,'[1]185_ALU&amp;HW_SWAP(ALU)'!$D$2:$I$186,6,0)</f>
        <v>B2</v>
      </c>
      <c r="J167" s="3" t="s">
        <v>453</v>
      </c>
      <c r="K167" s="3" t="s">
        <v>1412</v>
      </c>
      <c r="L167" s="3">
        <v>14</v>
      </c>
      <c r="M167" s="3" t="s">
        <v>1834</v>
      </c>
      <c r="N167" s="1" t="s">
        <v>1156</v>
      </c>
      <c r="O167" s="1" t="s">
        <v>963</v>
      </c>
      <c r="P167" s="1" t="s">
        <v>815</v>
      </c>
      <c r="Q167" s="3"/>
      <c r="R167" s="3" t="s">
        <v>1870</v>
      </c>
    </row>
    <row r="168" spans="1:18">
      <c r="A168" s="3">
        <v>167</v>
      </c>
      <c r="B168" s="3" t="s">
        <v>456</v>
      </c>
      <c r="C168" s="3">
        <v>1527</v>
      </c>
      <c r="D168" s="3" t="s">
        <v>457</v>
      </c>
      <c r="E168" s="3">
        <v>13.69707</v>
      </c>
      <c r="F168" s="3">
        <v>106.98699999999999</v>
      </c>
      <c r="G168" s="3" t="s">
        <v>142</v>
      </c>
      <c r="H168" s="3" t="s">
        <v>428</v>
      </c>
      <c r="I168" s="3" t="str">
        <f>VLOOKUP(D168,'[1]185_ALU&amp;HW_SWAP(ALU)'!$D$2:$I$186,6,0)</f>
        <v>B2</v>
      </c>
      <c r="J168" s="3" t="s">
        <v>453</v>
      </c>
      <c r="K168" s="3" t="s">
        <v>1413</v>
      </c>
      <c r="L168" s="3">
        <v>14</v>
      </c>
      <c r="M168" s="3" t="s">
        <v>1835</v>
      </c>
      <c r="N168" s="1" t="s">
        <v>1166</v>
      </c>
      <c r="O168" s="1" t="s">
        <v>1158</v>
      </c>
      <c r="P168" s="1" t="s">
        <v>815</v>
      </c>
      <c r="Q168" s="3"/>
      <c r="R168" s="3" t="s">
        <v>1870</v>
      </c>
    </row>
    <row r="169" spans="1:18">
      <c r="A169" s="3">
        <v>168</v>
      </c>
      <c r="B169" s="3" t="s">
        <v>459</v>
      </c>
      <c r="C169" s="3">
        <v>475</v>
      </c>
      <c r="D169" s="3" t="s">
        <v>460</v>
      </c>
      <c r="E169" s="3">
        <v>13.49188</v>
      </c>
      <c r="F169" s="3">
        <v>106.98166000000001</v>
      </c>
      <c r="G169" s="3" t="s">
        <v>142</v>
      </c>
      <c r="H169" s="3" t="s">
        <v>428</v>
      </c>
      <c r="I169" s="3" t="str">
        <f>VLOOKUP(D169,'[1]185_ALU&amp;HW_SWAP(ALU)'!$D$2:$I$186,6,0)</f>
        <v>B2</v>
      </c>
      <c r="J169" s="3" t="s">
        <v>453</v>
      </c>
      <c r="K169" s="3" t="s">
        <v>1413</v>
      </c>
      <c r="L169" s="3">
        <v>14</v>
      </c>
      <c r="M169" s="3" t="s">
        <v>1835</v>
      </c>
      <c r="N169" s="1" t="s">
        <v>1166</v>
      </c>
      <c r="O169" s="1" t="s">
        <v>1158</v>
      </c>
      <c r="P169" s="1" t="s">
        <v>815</v>
      </c>
      <c r="Q169" s="3"/>
      <c r="R169" s="3" t="s">
        <v>1870</v>
      </c>
    </row>
    <row r="170" spans="1:18">
      <c r="A170" s="3">
        <v>169</v>
      </c>
      <c r="B170" s="3" t="s">
        <v>1867</v>
      </c>
      <c r="C170" s="3">
        <v>6468</v>
      </c>
      <c r="D170" s="21" t="s">
        <v>1866</v>
      </c>
      <c r="E170" s="3">
        <v>13.734496999999999</v>
      </c>
      <c r="F170" s="3">
        <v>106.980547</v>
      </c>
      <c r="G170" s="3" t="s">
        <v>269</v>
      </c>
      <c r="H170" s="3" t="s">
        <v>428</v>
      </c>
      <c r="I170" s="3" t="str">
        <f>VLOOKUP(D170,'[1]185_ALU&amp;HW_SWAP(ALU)'!$D$2:$I$186,6,0)</f>
        <v>B2</v>
      </c>
      <c r="J170" s="3"/>
      <c r="K170" s="3"/>
      <c r="L170" s="3">
        <v>14</v>
      </c>
      <c r="M170" s="3" t="s">
        <v>1835</v>
      </c>
      <c r="N170" s="1" t="s">
        <v>1166</v>
      </c>
      <c r="O170" s="1" t="s">
        <v>1158</v>
      </c>
      <c r="P170" s="1" t="s">
        <v>815</v>
      </c>
      <c r="Q170" s="3"/>
      <c r="R170" s="3" t="s">
        <v>1870</v>
      </c>
    </row>
    <row r="171" spans="1:18">
      <c r="A171" s="3">
        <v>170</v>
      </c>
      <c r="B171" s="3" t="s">
        <v>464</v>
      </c>
      <c r="C171" s="3">
        <v>1116</v>
      </c>
      <c r="D171" s="3" t="s">
        <v>465</v>
      </c>
      <c r="E171" s="3">
        <v>13.61655</v>
      </c>
      <c r="F171" s="3">
        <v>106.87529000000001</v>
      </c>
      <c r="G171" s="3" t="s">
        <v>142</v>
      </c>
      <c r="H171" s="3" t="s">
        <v>428</v>
      </c>
      <c r="I171" s="3" t="str">
        <f>VLOOKUP(D171,'[1]185_ALU&amp;HW_SWAP(ALU)'!$D$2:$I$186,6,0)</f>
        <v>B2</v>
      </c>
      <c r="J171" s="3" t="s">
        <v>453</v>
      </c>
      <c r="K171" s="3" t="s">
        <v>1413</v>
      </c>
      <c r="L171" s="3">
        <v>14</v>
      </c>
      <c r="M171" s="3" t="s">
        <v>1835</v>
      </c>
      <c r="N171" s="1" t="s">
        <v>1166</v>
      </c>
      <c r="O171" s="1" t="s">
        <v>1158</v>
      </c>
      <c r="P171" s="1" t="s">
        <v>815</v>
      </c>
      <c r="Q171" s="3"/>
      <c r="R171" s="3" t="s">
        <v>1870</v>
      </c>
    </row>
    <row r="172" spans="1:18">
      <c r="A172" s="3">
        <v>171</v>
      </c>
      <c r="B172" s="3" t="s">
        <v>469</v>
      </c>
      <c r="C172" s="3">
        <v>2355</v>
      </c>
      <c r="D172" s="3" t="s">
        <v>469</v>
      </c>
      <c r="E172" s="3">
        <v>13.73451</v>
      </c>
      <c r="F172" s="3">
        <v>106.96731</v>
      </c>
      <c r="G172" s="3" t="s">
        <v>269</v>
      </c>
      <c r="H172" s="3" t="s">
        <v>428</v>
      </c>
      <c r="I172" s="3" t="str">
        <f>VLOOKUP(D172,'[1]185_ALU&amp;HW_SWAP(ALU)'!$D$2:$I$186,6,0)</f>
        <v>B2</v>
      </c>
      <c r="J172" s="3" t="s">
        <v>453</v>
      </c>
      <c r="K172" s="3" t="s">
        <v>1413</v>
      </c>
      <c r="L172" s="3">
        <v>14</v>
      </c>
      <c r="M172" s="3" t="s">
        <v>1835</v>
      </c>
      <c r="N172" s="1" t="s">
        <v>1166</v>
      </c>
      <c r="O172" s="1" t="s">
        <v>1158</v>
      </c>
      <c r="P172" s="1" t="s">
        <v>815</v>
      </c>
      <c r="Q172" s="3"/>
      <c r="R172" s="3" t="s">
        <v>1870</v>
      </c>
    </row>
    <row r="173" spans="1:18">
      <c r="A173" s="3">
        <v>172</v>
      </c>
      <c r="B173" s="3" t="s">
        <v>471</v>
      </c>
      <c r="C173" s="3">
        <v>2044</v>
      </c>
      <c r="D173" s="3" t="s">
        <v>472</v>
      </c>
      <c r="E173" s="3">
        <v>13.68388</v>
      </c>
      <c r="F173" s="3">
        <v>106.93813</v>
      </c>
      <c r="G173" s="3" t="s">
        <v>142</v>
      </c>
      <c r="H173" s="3" t="s">
        <v>428</v>
      </c>
      <c r="I173" s="3" t="str">
        <f>VLOOKUP(D173,'[1]185_ALU&amp;HW_SWAP(ALU)'!$D$2:$I$186,6,0)</f>
        <v>B2</v>
      </c>
      <c r="J173" s="3" t="s">
        <v>453</v>
      </c>
      <c r="K173" s="3" t="s">
        <v>1413</v>
      </c>
      <c r="L173" s="3">
        <v>14</v>
      </c>
      <c r="M173" s="3" t="s">
        <v>1835</v>
      </c>
      <c r="N173" s="1" t="s">
        <v>1166</v>
      </c>
      <c r="O173" s="1" t="s">
        <v>1158</v>
      </c>
      <c r="P173" s="1" t="s">
        <v>815</v>
      </c>
      <c r="Q173" s="3"/>
      <c r="R173" s="3" t="s">
        <v>1870</v>
      </c>
    </row>
    <row r="174" spans="1:18">
      <c r="A174" s="3">
        <v>173</v>
      </c>
      <c r="B174" s="3" t="s">
        <v>473</v>
      </c>
      <c r="C174" s="3">
        <v>402</v>
      </c>
      <c r="D174" s="3" t="s">
        <v>474</v>
      </c>
      <c r="E174" s="3">
        <v>13.577629999999999</v>
      </c>
      <c r="F174" s="3">
        <v>106.76102</v>
      </c>
      <c r="G174" s="3" t="s">
        <v>142</v>
      </c>
      <c r="H174" s="3" t="s">
        <v>428</v>
      </c>
      <c r="I174" s="3" t="str">
        <f>VLOOKUP(D174,'[1]185_ALU&amp;HW_SWAP(ALU)'!$D$2:$I$186,6,0)</f>
        <v>B2</v>
      </c>
      <c r="J174" s="3" t="s">
        <v>453</v>
      </c>
      <c r="K174" s="3" t="s">
        <v>1413</v>
      </c>
      <c r="L174" s="3">
        <v>14</v>
      </c>
      <c r="M174" s="3" t="s">
        <v>1835</v>
      </c>
      <c r="N174" s="1" t="s">
        <v>1166</v>
      </c>
      <c r="O174" s="1" t="s">
        <v>1158</v>
      </c>
      <c r="P174" s="1" t="s">
        <v>815</v>
      </c>
      <c r="Q174" s="3"/>
      <c r="R174" s="3" t="s">
        <v>1870</v>
      </c>
    </row>
    <row r="175" spans="1:18">
      <c r="A175" s="3">
        <v>174</v>
      </c>
      <c r="B175" s="3" t="s">
        <v>475</v>
      </c>
      <c r="C175" s="3">
        <v>1123</v>
      </c>
      <c r="D175" s="3" t="s">
        <v>476</v>
      </c>
      <c r="E175" s="3">
        <v>13.545389999999999</v>
      </c>
      <c r="F175" s="3">
        <v>106.68711</v>
      </c>
      <c r="G175" s="3" t="s">
        <v>142</v>
      </c>
      <c r="H175" s="3" t="s">
        <v>428</v>
      </c>
      <c r="I175" s="3" t="str">
        <f>VLOOKUP(D175,'[1]185_ALU&amp;HW_SWAP(ALU)'!$D$2:$I$186,6,0)</f>
        <v>B2</v>
      </c>
      <c r="J175" s="3" t="s">
        <v>453</v>
      </c>
      <c r="K175" s="3" t="s">
        <v>1413</v>
      </c>
      <c r="L175" s="3">
        <v>14</v>
      </c>
      <c r="M175" s="3" t="s">
        <v>1835</v>
      </c>
      <c r="N175" s="1" t="s">
        <v>1166</v>
      </c>
      <c r="O175" s="1" t="s">
        <v>1158</v>
      </c>
      <c r="P175" s="1" t="s">
        <v>815</v>
      </c>
      <c r="Q175" s="3"/>
      <c r="R175" s="3" t="s">
        <v>1870</v>
      </c>
    </row>
    <row r="176" spans="1:18">
      <c r="A176" s="3">
        <v>175</v>
      </c>
      <c r="B176" s="3" t="s">
        <v>477</v>
      </c>
      <c r="C176" s="3">
        <v>982</v>
      </c>
      <c r="D176" s="3" t="s">
        <v>478</v>
      </c>
      <c r="E176" s="3">
        <v>13.621700000000001</v>
      </c>
      <c r="F176" s="3">
        <v>107.07585</v>
      </c>
      <c r="G176" s="3" t="s">
        <v>142</v>
      </c>
      <c r="H176" s="3" t="s">
        <v>428</v>
      </c>
      <c r="I176" s="3" t="str">
        <f>VLOOKUP(D176,'[1]185_ALU&amp;HW_SWAP(ALU)'!$D$2:$I$186,6,0)</f>
        <v>B2</v>
      </c>
      <c r="J176" s="3" t="s">
        <v>479</v>
      </c>
      <c r="K176" s="3" t="s">
        <v>1414</v>
      </c>
      <c r="L176" s="3">
        <v>15</v>
      </c>
      <c r="M176" s="3" t="s">
        <v>1836</v>
      </c>
      <c r="N176" s="1" t="s">
        <v>1167</v>
      </c>
      <c r="O176" s="1" t="s">
        <v>1158</v>
      </c>
      <c r="P176" s="1" t="s">
        <v>1168</v>
      </c>
      <c r="Q176" s="3"/>
      <c r="R176" s="3" t="s">
        <v>1870</v>
      </c>
    </row>
    <row r="177" spans="1:18">
      <c r="A177" s="3">
        <v>176</v>
      </c>
      <c r="B177" s="3" t="s">
        <v>482</v>
      </c>
      <c r="C177" s="3">
        <v>984</v>
      </c>
      <c r="D177" s="3" t="s">
        <v>483</v>
      </c>
      <c r="E177" s="3">
        <v>13.864599999999999</v>
      </c>
      <c r="F177" s="3">
        <v>107.29794</v>
      </c>
      <c r="G177" s="3" t="s">
        <v>142</v>
      </c>
      <c r="H177" s="3" t="s">
        <v>428</v>
      </c>
      <c r="I177" s="3" t="str">
        <f>VLOOKUP(D177,'[1]185_ALU&amp;HW_SWAP(ALU)'!$D$2:$I$186,6,0)</f>
        <v>B2</v>
      </c>
      <c r="J177" s="3" t="s">
        <v>479</v>
      </c>
      <c r="K177" s="3" t="s">
        <v>1414</v>
      </c>
      <c r="L177" s="3">
        <v>15</v>
      </c>
      <c r="M177" s="3" t="s">
        <v>1836</v>
      </c>
      <c r="N177" s="1" t="s">
        <v>1167</v>
      </c>
      <c r="O177" s="1" t="s">
        <v>1158</v>
      </c>
      <c r="P177" s="1" t="s">
        <v>1168</v>
      </c>
      <c r="Q177" s="3"/>
      <c r="R177" s="3" t="s">
        <v>1870</v>
      </c>
    </row>
    <row r="178" spans="1:18">
      <c r="A178" s="3">
        <v>177</v>
      </c>
      <c r="B178" s="3" t="s">
        <v>486</v>
      </c>
      <c r="C178" s="3">
        <v>1265</v>
      </c>
      <c r="D178" s="3" t="s">
        <v>487</v>
      </c>
      <c r="E178" s="3">
        <v>13.750260000000001</v>
      </c>
      <c r="F178" s="3">
        <v>107.24964</v>
      </c>
      <c r="G178" s="3" t="s">
        <v>142</v>
      </c>
      <c r="H178" s="3" t="s">
        <v>428</v>
      </c>
      <c r="I178" s="3" t="str">
        <f>VLOOKUP(D178,'[1]185_ALU&amp;HW_SWAP(ALU)'!$D$2:$I$186,6,0)</f>
        <v>B2</v>
      </c>
      <c r="J178" s="3" t="s">
        <v>479</v>
      </c>
      <c r="K178" s="3" t="s">
        <v>1414</v>
      </c>
      <c r="L178" s="3">
        <v>15</v>
      </c>
      <c r="M178" s="3" t="s">
        <v>1836</v>
      </c>
      <c r="N178" s="1" t="s">
        <v>1167</v>
      </c>
      <c r="O178" s="1" t="s">
        <v>1158</v>
      </c>
      <c r="P178" s="1" t="s">
        <v>1168</v>
      </c>
      <c r="Q178" s="3"/>
      <c r="R178" s="3" t="s">
        <v>1870</v>
      </c>
    </row>
    <row r="179" spans="1:18">
      <c r="A179" s="3">
        <v>178</v>
      </c>
      <c r="B179" s="3" t="s">
        <v>490</v>
      </c>
      <c r="C179" s="3">
        <v>1125</v>
      </c>
      <c r="D179" s="3" t="s">
        <v>491</v>
      </c>
      <c r="E179" s="3">
        <v>13.709899999999999</v>
      </c>
      <c r="F179" s="3">
        <v>107.11837</v>
      </c>
      <c r="G179" s="3" t="s">
        <v>142</v>
      </c>
      <c r="H179" s="3" t="s">
        <v>428</v>
      </c>
      <c r="I179" s="3" t="str">
        <f>VLOOKUP(D179,'[1]185_ALU&amp;HW_SWAP(ALU)'!$D$2:$I$186,6,0)</f>
        <v>B2</v>
      </c>
      <c r="J179" s="3" t="s">
        <v>479</v>
      </c>
      <c r="K179" s="3" t="s">
        <v>1414</v>
      </c>
      <c r="L179" s="3">
        <v>15</v>
      </c>
      <c r="M179" s="3" t="s">
        <v>1836</v>
      </c>
      <c r="N179" s="1" t="s">
        <v>1167</v>
      </c>
      <c r="O179" s="1" t="s">
        <v>1158</v>
      </c>
      <c r="P179" s="1" t="s">
        <v>1168</v>
      </c>
      <c r="Q179" s="3"/>
      <c r="R179" s="3" t="s">
        <v>1870</v>
      </c>
    </row>
    <row r="180" spans="1:18">
      <c r="A180" s="3">
        <v>179</v>
      </c>
      <c r="B180" s="3" t="s">
        <v>492</v>
      </c>
      <c r="C180" s="3">
        <v>1308</v>
      </c>
      <c r="D180" s="3" t="s">
        <v>493</v>
      </c>
      <c r="E180" s="3">
        <v>13.70687</v>
      </c>
      <c r="F180" s="3">
        <v>107.23584</v>
      </c>
      <c r="G180" s="3" t="s">
        <v>142</v>
      </c>
      <c r="H180" s="3" t="s">
        <v>428</v>
      </c>
      <c r="I180" s="3" t="str">
        <f>VLOOKUP(D180,'[1]185_ALU&amp;HW_SWAP(ALU)'!$D$2:$I$186,6,0)</f>
        <v>B2</v>
      </c>
      <c r="J180" s="3" t="s">
        <v>479</v>
      </c>
      <c r="K180" s="3" t="s">
        <v>1414</v>
      </c>
      <c r="L180" s="3">
        <v>15</v>
      </c>
      <c r="M180" s="3" t="s">
        <v>1836</v>
      </c>
      <c r="N180" s="1" t="s">
        <v>1167</v>
      </c>
      <c r="O180" s="1" t="s">
        <v>1158</v>
      </c>
      <c r="P180" s="1" t="s">
        <v>1168</v>
      </c>
      <c r="Q180" s="3"/>
      <c r="R180" s="3" t="s">
        <v>1870</v>
      </c>
    </row>
    <row r="181" spans="1:18">
      <c r="A181" s="3">
        <v>180</v>
      </c>
      <c r="B181" s="3" t="s">
        <v>494</v>
      </c>
      <c r="C181" s="3">
        <v>1110</v>
      </c>
      <c r="D181" s="3" t="s">
        <v>495</v>
      </c>
      <c r="E181" s="3">
        <v>13.660450000000001</v>
      </c>
      <c r="F181" s="3">
        <v>107.14717</v>
      </c>
      <c r="G181" s="3" t="s">
        <v>142</v>
      </c>
      <c r="H181" s="3" t="s">
        <v>428</v>
      </c>
      <c r="I181" s="3" t="str">
        <f>VLOOKUP(D181,'[1]185_ALU&amp;HW_SWAP(ALU)'!$D$2:$I$186,6,0)</f>
        <v>B2</v>
      </c>
      <c r="J181" s="3" t="s">
        <v>479</v>
      </c>
      <c r="K181" s="3" t="s">
        <v>1414</v>
      </c>
      <c r="L181" s="3">
        <v>15</v>
      </c>
      <c r="M181" s="3" t="s">
        <v>1836</v>
      </c>
      <c r="N181" s="1" t="s">
        <v>1167</v>
      </c>
      <c r="O181" s="1" t="s">
        <v>1158</v>
      </c>
      <c r="P181" s="1" t="s">
        <v>1168</v>
      </c>
      <c r="Q181" s="3"/>
      <c r="R181" s="3" t="s">
        <v>1870</v>
      </c>
    </row>
    <row r="182" spans="1:18">
      <c r="A182" s="3">
        <v>181</v>
      </c>
      <c r="B182" s="3" t="s">
        <v>484</v>
      </c>
      <c r="C182" s="3">
        <v>403</v>
      </c>
      <c r="D182" s="3" t="s">
        <v>485</v>
      </c>
      <c r="E182" s="3">
        <v>13.68242</v>
      </c>
      <c r="F182" s="3">
        <v>107.20175999999999</v>
      </c>
      <c r="G182" s="3" t="s">
        <v>142</v>
      </c>
      <c r="H182" s="3" t="s">
        <v>428</v>
      </c>
      <c r="I182" s="3" t="str">
        <f>VLOOKUP(D182,'[1]185_ALU&amp;HW_SWAP(ALU)'!$D$2:$I$186,6,0)</f>
        <v>B2</v>
      </c>
      <c r="J182" s="3" t="s">
        <v>479</v>
      </c>
      <c r="K182" s="3" t="s">
        <v>1415</v>
      </c>
      <c r="L182" s="3">
        <v>15</v>
      </c>
      <c r="M182" s="3" t="s">
        <v>1174</v>
      </c>
      <c r="N182" s="1" t="s">
        <v>1175</v>
      </c>
      <c r="O182" s="1" t="s">
        <v>1176</v>
      </c>
      <c r="P182" s="1" t="s">
        <v>1168</v>
      </c>
      <c r="Q182" s="3"/>
      <c r="R182" s="3" t="s">
        <v>1870</v>
      </c>
    </row>
    <row r="183" spans="1:18">
      <c r="A183" s="3">
        <v>182</v>
      </c>
      <c r="B183" s="3" t="s">
        <v>488</v>
      </c>
      <c r="C183" s="3">
        <v>257</v>
      </c>
      <c r="D183" s="3" t="s">
        <v>489</v>
      </c>
      <c r="E183" s="3">
        <v>13.67076</v>
      </c>
      <c r="F183" s="3">
        <v>107.34857</v>
      </c>
      <c r="G183" s="3" t="s">
        <v>142</v>
      </c>
      <c r="H183" s="3" t="s">
        <v>428</v>
      </c>
      <c r="I183" s="3" t="str">
        <f>VLOOKUP(D183,'[1]185_ALU&amp;HW_SWAP(ALU)'!$D$2:$I$186,6,0)</f>
        <v>B2</v>
      </c>
      <c r="J183" s="3" t="s">
        <v>479</v>
      </c>
      <c r="K183" s="3" t="s">
        <v>1415</v>
      </c>
      <c r="L183" s="3">
        <v>15</v>
      </c>
      <c r="M183" s="3" t="s">
        <v>1174</v>
      </c>
      <c r="N183" s="1" t="s">
        <v>1175</v>
      </c>
      <c r="O183" s="1" t="s">
        <v>1176</v>
      </c>
      <c r="P183" s="1" t="s">
        <v>1168</v>
      </c>
      <c r="Q183" s="3"/>
      <c r="R183" s="3" t="s">
        <v>1870</v>
      </c>
    </row>
    <row r="184" spans="1:18">
      <c r="A184" s="3">
        <v>183</v>
      </c>
      <c r="B184" s="3" t="s">
        <v>496</v>
      </c>
      <c r="C184" s="3">
        <v>1176</v>
      </c>
      <c r="D184" s="3" t="s">
        <v>497</v>
      </c>
      <c r="E184" s="3">
        <v>13.630800000000001</v>
      </c>
      <c r="F184" s="3">
        <v>107.29900000000001</v>
      </c>
      <c r="G184" s="3" t="s">
        <v>142</v>
      </c>
      <c r="H184" s="3" t="s">
        <v>428</v>
      </c>
      <c r="I184" s="3" t="str">
        <f>VLOOKUP(D184,'[1]185_ALU&amp;HW_SWAP(ALU)'!$D$2:$I$186,6,0)</f>
        <v>B2</v>
      </c>
      <c r="J184" s="3" t="s">
        <v>479</v>
      </c>
      <c r="K184" s="3" t="s">
        <v>1415</v>
      </c>
      <c r="L184" s="3">
        <v>15</v>
      </c>
      <c r="M184" s="3" t="s">
        <v>1174</v>
      </c>
      <c r="N184" s="1" t="s">
        <v>1175</v>
      </c>
      <c r="O184" s="1" t="s">
        <v>1176</v>
      </c>
      <c r="P184" s="1" t="s">
        <v>1168</v>
      </c>
      <c r="Q184" s="3"/>
      <c r="R184" s="3" t="s">
        <v>1870</v>
      </c>
    </row>
    <row r="185" spans="1:18">
      <c r="A185" s="3">
        <v>184</v>
      </c>
      <c r="B185" s="3" t="s">
        <v>498</v>
      </c>
      <c r="C185" s="3">
        <v>1150</v>
      </c>
      <c r="D185" s="3" t="s">
        <v>499</v>
      </c>
      <c r="E185" s="3">
        <v>13.75183</v>
      </c>
      <c r="F185" s="3">
        <v>107.42740999999999</v>
      </c>
      <c r="G185" s="3" t="s">
        <v>142</v>
      </c>
      <c r="H185" s="3" t="s">
        <v>428</v>
      </c>
      <c r="I185" s="3" t="str">
        <f>VLOOKUP(D185,'[1]185_ALU&amp;HW_SWAP(ALU)'!$D$2:$I$186,6,0)</f>
        <v>B2</v>
      </c>
      <c r="J185" s="3" t="s">
        <v>479</v>
      </c>
      <c r="K185" s="3" t="s">
        <v>1415</v>
      </c>
      <c r="L185" s="3">
        <v>15</v>
      </c>
      <c r="M185" s="3" t="s">
        <v>1174</v>
      </c>
      <c r="N185" s="1" t="s">
        <v>1175</v>
      </c>
      <c r="O185" s="1" t="s">
        <v>1176</v>
      </c>
      <c r="P185" s="1" t="s">
        <v>1168</v>
      </c>
      <c r="Q185" s="3"/>
      <c r="R185" s="3" t="s">
        <v>1870</v>
      </c>
    </row>
    <row r="186" spans="1:18">
      <c r="A186" s="3">
        <v>185</v>
      </c>
      <c r="B186" s="3" t="s">
        <v>500</v>
      </c>
      <c r="C186" s="3">
        <v>384</v>
      </c>
      <c r="D186" s="3" t="s">
        <v>501</v>
      </c>
      <c r="E186" s="3">
        <v>13.765040000000001</v>
      </c>
      <c r="F186" s="3">
        <v>107.48593</v>
      </c>
      <c r="G186" s="3" t="s">
        <v>142</v>
      </c>
      <c r="H186" s="3" t="s">
        <v>428</v>
      </c>
      <c r="I186" s="3" t="str">
        <f>VLOOKUP(D186,'[1]185_ALU&amp;HW_SWAP(ALU)'!$D$2:$I$186,6,0)</f>
        <v>B2</v>
      </c>
      <c r="J186" s="3" t="s">
        <v>479</v>
      </c>
      <c r="K186" s="3" t="s">
        <v>1415</v>
      </c>
      <c r="L186" s="3">
        <v>15</v>
      </c>
      <c r="M186" s="3" t="s">
        <v>1174</v>
      </c>
      <c r="N186" s="1" t="s">
        <v>1175</v>
      </c>
      <c r="O186" s="1" t="s">
        <v>1176</v>
      </c>
      <c r="P186" s="1" t="s">
        <v>1168</v>
      </c>
      <c r="Q186" s="3"/>
      <c r="R186" s="3" t="s">
        <v>1870</v>
      </c>
    </row>
  </sheetData>
  <autoFilter ref="A1:S186" xr:uid="{B89E02D6-4111-4531-B9F3-268755ADB59C}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2281-31CD-436C-98F7-A9A505A87453}">
  <dimension ref="A1:L21"/>
  <sheetViews>
    <sheetView workbookViewId="0">
      <selection activeCell="I22" sqref="I22"/>
    </sheetView>
  </sheetViews>
  <sheetFormatPr defaultRowHeight="14.4"/>
  <cols>
    <col min="1" max="1" width="4.88671875" bestFit="1" customWidth="1"/>
    <col min="2" max="2" width="21.44140625" bestFit="1" customWidth="1"/>
    <col min="3" max="3" width="16.109375" bestFit="1" customWidth="1"/>
    <col min="4" max="4" width="11.6640625" bestFit="1" customWidth="1"/>
    <col min="5" max="5" width="10.44140625" bestFit="1" customWidth="1"/>
    <col min="6" max="6" width="16.109375" bestFit="1" customWidth="1"/>
    <col min="7" max="7" width="17.77734375" bestFit="1" customWidth="1"/>
    <col min="8" max="8" width="19" bestFit="1" customWidth="1"/>
    <col min="9" max="9" width="23.77734375" bestFit="1" customWidth="1"/>
    <col min="10" max="10" width="10.44140625" bestFit="1" customWidth="1"/>
    <col min="12" max="12" width="25.21875" bestFit="1" customWidth="1"/>
  </cols>
  <sheetData>
    <row r="1" spans="1:12">
      <c r="A1" s="5" t="s">
        <v>0</v>
      </c>
      <c r="B1" s="5" t="s">
        <v>1</v>
      </c>
      <c r="C1" s="5" t="s">
        <v>2</v>
      </c>
      <c r="D1" s="5" t="s">
        <v>137</v>
      </c>
      <c r="E1" s="5" t="s">
        <v>136</v>
      </c>
      <c r="F1" s="5" t="s">
        <v>534</v>
      </c>
      <c r="G1" s="5" t="s">
        <v>4</v>
      </c>
      <c r="H1" s="9" t="s">
        <v>1808</v>
      </c>
      <c r="I1" s="5" t="s">
        <v>5</v>
      </c>
      <c r="J1" s="5" t="s">
        <v>6</v>
      </c>
      <c r="K1" s="10" t="s">
        <v>1810</v>
      </c>
      <c r="L1" s="14" t="s">
        <v>1851</v>
      </c>
    </row>
    <row r="2" spans="1:12" ht="15">
      <c r="A2" s="6">
        <v>1</v>
      </c>
      <c r="B2" s="6" t="s">
        <v>535</v>
      </c>
      <c r="C2" s="6" t="s">
        <v>119</v>
      </c>
      <c r="D2" s="6">
        <v>104.86662200000001</v>
      </c>
      <c r="E2" s="6">
        <v>11.524506000000001</v>
      </c>
      <c r="F2" s="6" t="s">
        <v>536</v>
      </c>
      <c r="G2" s="6" t="s">
        <v>370</v>
      </c>
      <c r="H2" s="6" t="s">
        <v>968</v>
      </c>
      <c r="I2" s="6" t="s">
        <v>341</v>
      </c>
      <c r="J2" s="6" t="s">
        <v>134</v>
      </c>
      <c r="L2" s="3" t="s">
        <v>1853</v>
      </c>
    </row>
    <row r="3" spans="1:12" ht="15">
      <c r="A3" s="6">
        <v>2</v>
      </c>
      <c r="B3" s="6" t="s">
        <v>537</v>
      </c>
      <c r="C3" s="6" t="s">
        <v>119</v>
      </c>
      <c r="D3" s="6">
        <v>104.82599999999999</v>
      </c>
      <c r="E3" s="6">
        <v>11.5273</v>
      </c>
      <c r="F3" s="6" t="s">
        <v>536</v>
      </c>
      <c r="G3" s="6" t="s">
        <v>370</v>
      </c>
      <c r="H3" s="6" t="s">
        <v>968</v>
      </c>
      <c r="I3" s="6" t="s">
        <v>341</v>
      </c>
      <c r="J3" s="6" t="s">
        <v>134</v>
      </c>
      <c r="L3" s="3" t="s">
        <v>1853</v>
      </c>
    </row>
    <row r="4" spans="1:12" ht="15">
      <c r="A4" s="6">
        <v>3</v>
      </c>
      <c r="B4" s="6" t="s">
        <v>539</v>
      </c>
      <c r="C4" s="6" t="s">
        <v>119</v>
      </c>
      <c r="D4" s="6">
        <v>104.88728500000001</v>
      </c>
      <c r="E4" s="6">
        <v>11.497817</v>
      </c>
      <c r="F4" s="6" t="s">
        <v>536</v>
      </c>
      <c r="G4" s="6" t="s">
        <v>370</v>
      </c>
      <c r="H4" s="6" t="s">
        <v>968</v>
      </c>
      <c r="I4" s="6" t="s">
        <v>341</v>
      </c>
      <c r="J4" s="6" t="s">
        <v>134</v>
      </c>
      <c r="L4" s="3" t="s">
        <v>1853</v>
      </c>
    </row>
    <row r="5" spans="1:12" ht="15">
      <c r="A5" s="6">
        <v>4</v>
      </c>
      <c r="B5" s="6" t="s">
        <v>543</v>
      </c>
      <c r="C5" s="6" t="s">
        <v>119</v>
      </c>
      <c r="D5" s="6">
        <v>104.82</v>
      </c>
      <c r="E5" s="6">
        <v>11.5366</v>
      </c>
      <c r="F5" s="6" t="s">
        <v>536</v>
      </c>
      <c r="G5" s="6" t="s">
        <v>406</v>
      </c>
      <c r="H5" s="6" t="s">
        <v>542</v>
      </c>
      <c r="I5" s="6" t="s">
        <v>407</v>
      </c>
      <c r="J5" s="6" t="s">
        <v>134</v>
      </c>
      <c r="L5" s="3" t="s">
        <v>1853</v>
      </c>
    </row>
    <row r="6" spans="1:12" ht="15">
      <c r="A6" s="6">
        <v>5</v>
      </c>
      <c r="B6" s="6" t="s">
        <v>538</v>
      </c>
      <c r="C6" s="6" t="s">
        <v>119</v>
      </c>
      <c r="D6" s="6">
        <v>104.809</v>
      </c>
      <c r="E6" s="6">
        <v>11.531000000000001</v>
      </c>
      <c r="F6" s="6" t="s">
        <v>536</v>
      </c>
      <c r="G6" s="6" t="s">
        <v>406</v>
      </c>
      <c r="H6" s="6" t="s">
        <v>542</v>
      </c>
      <c r="I6" s="6" t="s">
        <v>407</v>
      </c>
      <c r="J6" s="6" t="s">
        <v>134</v>
      </c>
      <c r="L6" s="3" t="s">
        <v>1853</v>
      </c>
    </row>
    <row r="7" spans="1:12" ht="15">
      <c r="A7" s="6">
        <v>6</v>
      </c>
      <c r="B7" s="6" t="s">
        <v>540</v>
      </c>
      <c r="C7" s="6" t="s">
        <v>119</v>
      </c>
      <c r="D7" s="6">
        <v>104.8065</v>
      </c>
      <c r="E7" s="6">
        <v>11.598000000000001</v>
      </c>
      <c r="F7" s="6" t="s">
        <v>536</v>
      </c>
      <c r="G7" s="6" t="s">
        <v>406</v>
      </c>
      <c r="H7" s="6" t="s">
        <v>542</v>
      </c>
      <c r="I7" s="6" t="s">
        <v>407</v>
      </c>
      <c r="J7" s="6" t="s">
        <v>134</v>
      </c>
      <c r="L7" s="3" t="s">
        <v>1853</v>
      </c>
    </row>
    <row r="8" spans="1:12" ht="15">
      <c r="A8" s="6">
        <v>7</v>
      </c>
      <c r="B8" s="6" t="s">
        <v>544</v>
      </c>
      <c r="C8" s="6" t="s">
        <v>119</v>
      </c>
      <c r="D8" s="6">
        <v>104.82599999999999</v>
      </c>
      <c r="E8" s="6">
        <v>11.522399999999999</v>
      </c>
      <c r="F8" s="6" t="s">
        <v>536</v>
      </c>
      <c r="G8" s="6" t="s">
        <v>431</v>
      </c>
      <c r="H8" s="6" t="s">
        <v>969</v>
      </c>
      <c r="I8" s="6" t="s">
        <v>407</v>
      </c>
      <c r="J8" s="6" t="s">
        <v>134</v>
      </c>
      <c r="L8" s="3" t="s">
        <v>1853</v>
      </c>
    </row>
    <row r="9" spans="1:12" ht="15">
      <c r="A9" s="6">
        <v>8</v>
      </c>
      <c r="B9" s="6" t="s">
        <v>545</v>
      </c>
      <c r="C9" s="6" t="s">
        <v>120</v>
      </c>
      <c r="D9" s="6">
        <v>104.749</v>
      </c>
      <c r="E9" s="6">
        <v>11.521699999999999</v>
      </c>
      <c r="F9" s="6" t="s">
        <v>536</v>
      </c>
      <c r="G9" s="6" t="s">
        <v>431</v>
      </c>
      <c r="H9" s="6" t="s">
        <v>969</v>
      </c>
      <c r="I9" s="6" t="s">
        <v>407</v>
      </c>
      <c r="J9" s="6" t="s">
        <v>134</v>
      </c>
      <c r="L9" s="3" t="s">
        <v>1853</v>
      </c>
    </row>
    <row r="10" spans="1:12" ht="15">
      <c r="A10" s="6">
        <v>9</v>
      </c>
      <c r="B10" s="6" t="s">
        <v>546</v>
      </c>
      <c r="C10" s="6" t="s">
        <v>119</v>
      </c>
      <c r="D10" s="6">
        <v>104.84562</v>
      </c>
      <c r="E10" s="6">
        <v>11.58249</v>
      </c>
      <c r="F10" s="6" t="s">
        <v>536</v>
      </c>
      <c r="G10" s="6" t="s">
        <v>431</v>
      </c>
      <c r="H10" s="6" t="s">
        <v>969</v>
      </c>
      <c r="I10" s="6" t="s">
        <v>407</v>
      </c>
      <c r="J10" s="6" t="s">
        <v>134</v>
      </c>
      <c r="L10" s="3" t="s">
        <v>1853</v>
      </c>
    </row>
    <row r="11" spans="1:12" ht="15">
      <c r="A11" s="6">
        <v>10</v>
      </c>
      <c r="B11" s="6" t="s">
        <v>541</v>
      </c>
      <c r="C11" s="6" t="s">
        <v>120</v>
      </c>
      <c r="D11" s="6">
        <v>104.827313</v>
      </c>
      <c r="E11" s="6">
        <v>11.438088</v>
      </c>
      <c r="F11" s="6" t="s">
        <v>536</v>
      </c>
      <c r="G11" s="6" t="s">
        <v>970</v>
      </c>
      <c r="H11" s="6" t="s">
        <v>480</v>
      </c>
      <c r="I11" s="6" t="s">
        <v>455</v>
      </c>
      <c r="J11" s="6" t="s">
        <v>134</v>
      </c>
      <c r="L11" s="3" t="s">
        <v>1853</v>
      </c>
    </row>
    <row r="12" spans="1:12" ht="15">
      <c r="A12" s="6">
        <v>11</v>
      </c>
      <c r="B12" s="6" t="s">
        <v>551</v>
      </c>
      <c r="C12" s="6" t="s">
        <v>119</v>
      </c>
      <c r="D12" s="6">
        <v>104.92400000000001</v>
      </c>
      <c r="E12" s="6">
        <v>11.601800000000001</v>
      </c>
      <c r="F12" s="6" t="s">
        <v>536</v>
      </c>
      <c r="G12" s="6" t="s">
        <v>970</v>
      </c>
      <c r="H12" s="6" t="s">
        <v>480</v>
      </c>
      <c r="I12" s="6" t="s">
        <v>455</v>
      </c>
      <c r="J12" s="6" t="s">
        <v>134</v>
      </c>
      <c r="L12" s="3" t="s">
        <v>1853</v>
      </c>
    </row>
    <row r="13" spans="1:12" ht="15">
      <c r="A13" s="6">
        <v>12</v>
      </c>
      <c r="B13" s="6" t="s">
        <v>552</v>
      </c>
      <c r="C13" s="6" t="s">
        <v>119</v>
      </c>
      <c r="D13" s="6">
        <v>104.8326</v>
      </c>
      <c r="E13" s="6">
        <v>11.6091</v>
      </c>
      <c r="F13" s="6" t="s">
        <v>536</v>
      </c>
      <c r="G13" s="6" t="s">
        <v>970</v>
      </c>
      <c r="H13" s="6" t="s">
        <v>480</v>
      </c>
      <c r="I13" s="6" t="s">
        <v>455</v>
      </c>
      <c r="J13" s="6" t="s">
        <v>134</v>
      </c>
      <c r="L13" s="3" t="s">
        <v>1853</v>
      </c>
    </row>
    <row r="14" spans="1:12" ht="15">
      <c r="A14" s="6">
        <v>13</v>
      </c>
      <c r="B14" s="6" t="s">
        <v>547</v>
      </c>
      <c r="C14" s="6" t="s">
        <v>119</v>
      </c>
      <c r="D14" s="6">
        <v>104.837</v>
      </c>
      <c r="E14" s="6">
        <v>11.439299999999999</v>
      </c>
      <c r="F14" s="6" t="s">
        <v>536</v>
      </c>
      <c r="G14" s="6" t="s">
        <v>548</v>
      </c>
      <c r="H14" s="6" t="s">
        <v>506</v>
      </c>
      <c r="I14" s="6" t="s">
        <v>455</v>
      </c>
      <c r="J14" s="6" t="s">
        <v>134</v>
      </c>
      <c r="L14" s="3" t="s">
        <v>1853</v>
      </c>
    </row>
    <row r="15" spans="1:12" ht="15">
      <c r="A15" s="6">
        <v>14</v>
      </c>
      <c r="B15" s="6" t="s">
        <v>549</v>
      </c>
      <c r="C15" s="6" t="s">
        <v>119</v>
      </c>
      <c r="D15" s="6">
        <v>104.91200000000001</v>
      </c>
      <c r="E15" s="6">
        <v>11.6724</v>
      </c>
      <c r="F15" s="6" t="s">
        <v>536</v>
      </c>
      <c r="G15" s="6" t="s">
        <v>548</v>
      </c>
      <c r="H15" s="6" t="s">
        <v>506</v>
      </c>
      <c r="I15" s="6" t="s">
        <v>455</v>
      </c>
      <c r="J15" s="6" t="s">
        <v>134</v>
      </c>
      <c r="L15" s="3" t="s">
        <v>1853</v>
      </c>
    </row>
    <row r="16" spans="1:12" ht="15">
      <c r="A16" s="6">
        <v>15</v>
      </c>
      <c r="B16" s="6" t="s">
        <v>550</v>
      </c>
      <c r="C16" s="6" t="s">
        <v>120</v>
      </c>
      <c r="D16" s="6">
        <v>104.741</v>
      </c>
      <c r="E16" s="6">
        <v>11.5098</v>
      </c>
      <c r="F16" s="6" t="s">
        <v>536</v>
      </c>
      <c r="G16" s="6" t="s">
        <v>548</v>
      </c>
      <c r="H16" s="6" t="s">
        <v>506</v>
      </c>
      <c r="I16" s="6" t="s">
        <v>455</v>
      </c>
      <c r="J16" s="6" t="s">
        <v>134</v>
      </c>
      <c r="L16" s="3" t="s">
        <v>1853</v>
      </c>
    </row>
    <row r="17" spans="1:12" ht="15">
      <c r="A17" s="6">
        <v>16</v>
      </c>
      <c r="B17" s="6" t="s">
        <v>553</v>
      </c>
      <c r="C17" s="6" t="s">
        <v>119</v>
      </c>
      <c r="D17" s="6">
        <v>104.90600000000001</v>
      </c>
      <c r="E17" s="6">
        <v>11.6683</v>
      </c>
      <c r="F17" s="6" t="s">
        <v>536</v>
      </c>
      <c r="G17" s="6" t="s">
        <v>974</v>
      </c>
      <c r="H17" s="6" t="s">
        <v>507</v>
      </c>
      <c r="I17" s="6" t="s">
        <v>508</v>
      </c>
      <c r="J17" s="6" t="s">
        <v>509</v>
      </c>
      <c r="L17" s="3" t="s">
        <v>1853</v>
      </c>
    </row>
    <row r="18" spans="1:12" ht="15">
      <c r="A18" s="6">
        <v>17</v>
      </c>
      <c r="B18" s="6" t="s">
        <v>556</v>
      </c>
      <c r="C18" s="6" t="s">
        <v>119</v>
      </c>
      <c r="D18" s="6">
        <v>104.907</v>
      </c>
      <c r="E18" s="6">
        <v>11.645799999999999</v>
      </c>
      <c r="F18" s="6" t="s">
        <v>536</v>
      </c>
      <c r="G18" s="6" t="s">
        <v>974</v>
      </c>
      <c r="H18" s="6" t="s">
        <v>507</v>
      </c>
      <c r="I18" s="6" t="s">
        <v>508</v>
      </c>
      <c r="J18" s="6" t="s">
        <v>509</v>
      </c>
      <c r="L18" s="3" t="s">
        <v>1853</v>
      </c>
    </row>
    <row r="19" spans="1:12" ht="15">
      <c r="A19" s="6">
        <v>18</v>
      </c>
      <c r="B19" s="6" t="s">
        <v>557</v>
      </c>
      <c r="C19" s="6" t="s">
        <v>119</v>
      </c>
      <c r="D19" s="6">
        <v>104.754007</v>
      </c>
      <c r="E19" s="6">
        <v>11.592693000000001</v>
      </c>
      <c r="F19" s="6" t="s">
        <v>536</v>
      </c>
      <c r="G19" s="6" t="s">
        <v>974</v>
      </c>
      <c r="H19" s="6" t="s">
        <v>507</v>
      </c>
      <c r="I19" s="6" t="s">
        <v>508</v>
      </c>
      <c r="J19" s="6" t="s">
        <v>509</v>
      </c>
      <c r="L19" s="3" t="s">
        <v>1853</v>
      </c>
    </row>
    <row r="20" spans="1:12" ht="15">
      <c r="A20" s="6">
        <v>19</v>
      </c>
      <c r="B20" s="6" t="s">
        <v>555</v>
      </c>
      <c r="C20" s="6" t="s">
        <v>119</v>
      </c>
      <c r="D20" s="6">
        <v>104.89700000000001</v>
      </c>
      <c r="E20" s="6">
        <v>11.6471</v>
      </c>
      <c r="F20" s="6" t="s">
        <v>536</v>
      </c>
      <c r="G20" s="6" t="s">
        <v>697</v>
      </c>
      <c r="H20" s="6" t="s">
        <v>698</v>
      </c>
      <c r="I20" s="6" t="s">
        <v>508</v>
      </c>
      <c r="J20" s="6" t="s">
        <v>509</v>
      </c>
      <c r="L20" s="3" t="s">
        <v>1853</v>
      </c>
    </row>
    <row r="21" spans="1:12" ht="15">
      <c r="A21" s="6">
        <v>20</v>
      </c>
      <c r="B21" s="6" t="s">
        <v>558</v>
      </c>
      <c r="C21" s="6" t="s">
        <v>559</v>
      </c>
      <c r="D21" s="6">
        <v>103.618433</v>
      </c>
      <c r="E21" s="6">
        <v>10.725365</v>
      </c>
      <c r="F21" s="6" t="s">
        <v>536</v>
      </c>
      <c r="G21" s="6" t="s">
        <v>697</v>
      </c>
      <c r="H21" s="6" t="s">
        <v>698</v>
      </c>
      <c r="I21" s="6" t="s">
        <v>508</v>
      </c>
      <c r="J21" s="6" t="s">
        <v>509</v>
      </c>
      <c r="L21" s="3" t="s">
        <v>1853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C8140-9AB4-4766-B1A2-D91A2ABB3CF2}">
  <dimension ref="A1:P350"/>
  <sheetViews>
    <sheetView tabSelected="1" topLeftCell="D1" workbookViewId="0">
      <selection activeCell="O10" sqref="O10"/>
    </sheetView>
  </sheetViews>
  <sheetFormatPr defaultRowHeight="14.4"/>
  <cols>
    <col min="1" max="1" width="9" bestFit="1" customWidth="1"/>
    <col min="2" max="2" width="18.44140625" bestFit="1" customWidth="1"/>
    <col min="3" max="4" width="18.44140625" customWidth="1"/>
    <col min="5" max="5" width="9.109375" bestFit="1" customWidth="1"/>
    <col min="6" max="7" width="12.77734375" bestFit="1" customWidth="1"/>
    <col min="8" max="8" width="16" bestFit="1" customWidth="1"/>
    <col min="9" max="9" width="14.5546875" bestFit="1" customWidth="1"/>
    <col min="10" max="10" width="16.5546875" bestFit="1" customWidth="1"/>
    <col min="11" max="11" width="17.77734375" bestFit="1" customWidth="1"/>
    <col min="12" max="12" width="15.6640625" bestFit="1" customWidth="1"/>
    <col min="13" max="13" width="22.5546875" bestFit="1" customWidth="1"/>
    <col min="14" max="14" width="14.77734375" bestFit="1" customWidth="1"/>
    <col min="15" max="15" width="20.6640625" bestFit="1" customWidth="1"/>
    <col min="16" max="16" width="22.21875" bestFit="1" customWidth="1"/>
  </cols>
  <sheetData>
    <row r="1" spans="1:16" ht="15">
      <c r="A1" s="4" t="s">
        <v>1183</v>
      </c>
      <c r="B1" s="4" t="s">
        <v>1421</v>
      </c>
      <c r="C1" s="4" t="s">
        <v>1422</v>
      </c>
      <c r="D1" s="4" t="s">
        <v>1804</v>
      </c>
      <c r="E1" s="4" t="s">
        <v>1184</v>
      </c>
      <c r="F1" s="4" t="s">
        <v>1186</v>
      </c>
      <c r="G1" s="4" t="s">
        <v>1185</v>
      </c>
      <c r="H1" s="4" t="s">
        <v>1187</v>
      </c>
      <c r="I1" s="4" t="s">
        <v>1189</v>
      </c>
      <c r="J1" s="4" t="s">
        <v>1190</v>
      </c>
      <c r="K1" s="4" t="s">
        <v>1188</v>
      </c>
      <c r="L1" s="9" t="s">
        <v>1808</v>
      </c>
      <c r="M1" s="9" t="s">
        <v>1419</v>
      </c>
      <c r="N1" s="9" t="s">
        <v>1754</v>
      </c>
      <c r="O1" s="11" t="s">
        <v>1910</v>
      </c>
      <c r="P1" s="14" t="s">
        <v>1851</v>
      </c>
    </row>
    <row r="2" spans="1:16" ht="15">
      <c r="A2" s="1">
        <v>1</v>
      </c>
      <c r="B2" s="1" t="s">
        <v>583</v>
      </c>
      <c r="C2" s="1" t="s">
        <v>1423</v>
      </c>
      <c r="D2" s="1" t="s">
        <v>985</v>
      </c>
      <c r="E2" s="1">
        <v>21</v>
      </c>
      <c r="F2" s="1">
        <v>103.19783</v>
      </c>
      <c r="G2" s="1">
        <v>13.093730000000001</v>
      </c>
      <c r="H2" s="1" t="s">
        <v>972</v>
      </c>
      <c r="I2" s="1" t="s">
        <v>584</v>
      </c>
      <c r="J2" s="1">
        <v>1</v>
      </c>
      <c r="K2" s="1" t="s">
        <v>121</v>
      </c>
      <c r="L2" s="8">
        <v>45752</v>
      </c>
      <c r="M2" s="1" t="s">
        <v>128</v>
      </c>
      <c r="N2" s="1" t="s">
        <v>133</v>
      </c>
      <c r="O2" s="8">
        <v>45752</v>
      </c>
      <c r="P2" s="16"/>
    </row>
    <row r="3" spans="1:16" ht="15">
      <c r="A3" s="1">
        <v>2</v>
      </c>
      <c r="B3" s="1" t="s">
        <v>585</v>
      </c>
      <c r="C3" s="1" t="s">
        <v>1424</v>
      </c>
      <c r="D3" s="1" t="s">
        <v>1805</v>
      </c>
      <c r="E3" s="1">
        <v>378</v>
      </c>
      <c r="F3" s="1">
        <v>103.2047</v>
      </c>
      <c r="G3" s="1">
        <v>13.096030000000001</v>
      </c>
      <c r="H3" s="1" t="s">
        <v>972</v>
      </c>
      <c r="I3" s="1" t="s">
        <v>584</v>
      </c>
      <c r="J3" s="1">
        <v>1</v>
      </c>
      <c r="K3" s="1" t="s">
        <v>121</v>
      </c>
      <c r="L3" s="8">
        <v>45752</v>
      </c>
      <c r="M3" s="1" t="s">
        <v>128</v>
      </c>
      <c r="N3" s="1" t="s">
        <v>133</v>
      </c>
      <c r="O3" s="8">
        <v>45752</v>
      </c>
      <c r="P3" s="16"/>
    </row>
    <row r="4" spans="1:16" ht="15">
      <c r="A4" s="1">
        <v>3</v>
      </c>
      <c r="B4" s="1" t="s">
        <v>586</v>
      </c>
      <c r="C4" s="1" t="s">
        <v>1425</v>
      </c>
      <c r="D4" s="1" t="s">
        <v>1805</v>
      </c>
      <c r="E4" s="1">
        <v>690</v>
      </c>
      <c r="F4" s="1">
        <v>103.20386000000001</v>
      </c>
      <c r="G4" s="1">
        <v>13.09252</v>
      </c>
      <c r="H4" s="1" t="s">
        <v>972</v>
      </c>
      <c r="I4" s="1" t="s">
        <v>584</v>
      </c>
      <c r="J4" s="1">
        <v>1</v>
      </c>
      <c r="K4" s="1" t="s">
        <v>121</v>
      </c>
      <c r="L4" s="8">
        <v>45752</v>
      </c>
      <c r="M4" s="1" t="s">
        <v>128</v>
      </c>
      <c r="N4" s="1" t="s">
        <v>133</v>
      </c>
      <c r="O4" s="8">
        <v>45752</v>
      </c>
      <c r="P4" s="16"/>
    </row>
    <row r="5" spans="1:16" ht="15">
      <c r="A5" s="1">
        <v>4</v>
      </c>
      <c r="B5" s="1" t="s">
        <v>587</v>
      </c>
      <c r="C5" s="1" t="s">
        <v>1426</v>
      </c>
      <c r="D5" s="1" t="s">
        <v>1805</v>
      </c>
      <c r="E5" s="1">
        <v>691</v>
      </c>
      <c r="F5" s="1">
        <v>103.19523</v>
      </c>
      <c r="G5" s="1">
        <v>13.09488</v>
      </c>
      <c r="H5" s="1" t="s">
        <v>972</v>
      </c>
      <c r="I5" s="1" t="s">
        <v>584</v>
      </c>
      <c r="J5" s="1">
        <v>1</v>
      </c>
      <c r="K5" s="1" t="s">
        <v>121</v>
      </c>
      <c r="L5" s="8">
        <v>45752</v>
      </c>
      <c r="M5" s="1" t="s">
        <v>128</v>
      </c>
      <c r="N5" s="1" t="s">
        <v>133</v>
      </c>
      <c r="O5" s="8">
        <v>45752</v>
      </c>
      <c r="P5" s="16"/>
    </row>
    <row r="6" spans="1:16" ht="15">
      <c r="A6" s="1">
        <v>5</v>
      </c>
      <c r="B6" s="1" t="s">
        <v>588</v>
      </c>
      <c r="C6" s="1" t="s">
        <v>1427</v>
      </c>
      <c r="D6" s="1" t="s">
        <v>1805</v>
      </c>
      <c r="E6" s="1">
        <v>1602</v>
      </c>
      <c r="F6" s="1">
        <v>103.20247000000001</v>
      </c>
      <c r="G6" s="1">
        <v>13.095940000000001</v>
      </c>
      <c r="H6" s="1" t="s">
        <v>972</v>
      </c>
      <c r="I6" s="1" t="s">
        <v>584</v>
      </c>
      <c r="J6" s="1">
        <v>1</v>
      </c>
      <c r="K6" s="1" t="s">
        <v>121</v>
      </c>
      <c r="L6" s="8">
        <v>45752</v>
      </c>
      <c r="M6" s="1" t="s">
        <v>128</v>
      </c>
      <c r="N6" s="1" t="s">
        <v>133</v>
      </c>
      <c r="O6" s="8">
        <v>45752</v>
      </c>
      <c r="P6" s="16"/>
    </row>
    <row r="7" spans="1:16" ht="15">
      <c r="A7" s="1">
        <v>6</v>
      </c>
      <c r="B7" s="1" t="s">
        <v>589</v>
      </c>
      <c r="C7" s="1" t="s">
        <v>1428</v>
      </c>
      <c r="D7" s="1" t="s">
        <v>1805</v>
      </c>
      <c r="E7" s="1">
        <v>5682</v>
      </c>
      <c r="F7" s="1">
        <v>103.203</v>
      </c>
      <c r="G7" s="1">
        <v>13.0984</v>
      </c>
      <c r="H7" s="1" t="s">
        <v>972</v>
      </c>
      <c r="I7" s="1" t="s">
        <v>584</v>
      </c>
      <c r="J7" s="1">
        <v>1</v>
      </c>
      <c r="K7" s="1" t="s">
        <v>121</v>
      </c>
      <c r="L7" s="8">
        <v>45752</v>
      </c>
      <c r="M7" s="1" t="s">
        <v>128</v>
      </c>
      <c r="N7" s="1" t="s">
        <v>133</v>
      </c>
      <c r="O7" s="8">
        <v>45752</v>
      </c>
      <c r="P7" s="16"/>
    </row>
    <row r="8" spans="1:16" ht="15">
      <c r="A8" s="1">
        <v>7</v>
      </c>
      <c r="B8" s="1" t="s">
        <v>590</v>
      </c>
      <c r="C8" s="1" t="s">
        <v>1429</v>
      </c>
      <c r="D8" s="1" t="s">
        <v>985</v>
      </c>
      <c r="E8" s="1">
        <v>5686</v>
      </c>
      <c r="F8" s="1">
        <v>103.19507</v>
      </c>
      <c r="G8" s="1">
        <v>13.09183</v>
      </c>
      <c r="H8" s="1" t="s">
        <v>972</v>
      </c>
      <c r="I8" s="1" t="s">
        <v>584</v>
      </c>
      <c r="J8" s="1">
        <v>1</v>
      </c>
      <c r="K8" s="1" t="s">
        <v>121</v>
      </c>
      <c r="L8" s="8">
        <v>45752</v>
      </c>
      <c r="M8" s="1" t="s">
        <v>128</v>
      </c>
      <c r="N8" s="1" t="s">
        <v>133</v>
      </c>
      <c r="O8" s="8">
        <v>45754</v>
      </c>
      <c r="P8" s="16"/>
    </row>
    <row r="9" spans="1:16" ht="15">
      <c r="A9" s="1">
        <v>8</v>
      </c>
      <c r="B9" s="1" t="s">
        <v>591</v>
      </c>
      <c r="C9" s="1" t="s">
        <v>1430</v>
      </c>
      <c r="D9" s="1" t="s">
        <v>1806</v>
      </c>
      <c r="E9" s="1">
        <v>173</v>
      </c>
      <c r="F9" s="1">
        <v>103.21229</v>
      </c>
      <c r="G9" s="1">
        <v>13.085509999999999</v>
      </c>
      <c r="H9" s="1" t="s">
        <v>972</v>
      </c>
      <c r="I9" s="1" t="s">
        <v>592</v>
      </c>
      <c r="J9" s="1">
        <v>2</v>
      </c>
      <c r="K9" s="1" t="s">
        <v>121</v>
      </c>
      <c r="L9" s="8">
        <v>45754</v>
      </c>
      <c r="M9" s="1" t="s">
        <v>129</v>
      </c>
      <c r="N9" s="1" t="s">
        <v>133</v>
      </c>
      <c r="O9" s="8">
        <v>45754</v>
      </c>
      <c r="P9" s="16"/>
    </row>
    <row r="10" spans="1:16" ht="15">
      <c r="A10" s="1">
        <v>9</v>
      </c>
      <c r="B10" s="1" t="s">
        <v>593</v>
      </c>
      <c r="C10" s="1" t="s">
        <v>1431</v>
      </c>
      <c r="D10" s="1" t="s">
        <v>985</v>
      </c>
      <c r="E10" s="1">
        <v>286</v>
      </c>
      <c r="F10" s="1">
        <v>103.19164000000001</v>
      </c>
      <c r="G10" s="1">
        <v>13.082879999999999</v>
      </c>
      <c r="H10" s="1" t="s">
        <v>972</v>
      </c>
      <c r="I10" s="1" t="s">
        <v>592</v>
      </c>
      <c r="J10" s="1">
        <v>2</v>
      </c>
      <c r="K10" s="1" t="s">
        <v>121</v>
      </c>
      <c r="L10" s="8">
        <v>45754</v>
      </c>
      <c r="M10" s="1" t="s">
        <v>129</v>
      </c>
      <c r="N10" s="1" t="s">
        <v>133</v>
      </c>
      <c r="O10" s="8">
        <v>45754</v>
      </c>
      <c r="P10" s="16"/>
    </row>
    <row r="11" spans="1:16" ht="15">
      <c r="A11" s="1">
        <v>10</v>
      </c>
      <c r="B11" s="1" t="s">
        <v>594</v>
      </c>
      <c r="C11" s="1" t="s">
        <v>1432</v>
      </c>
      <c r="D11" s="1" t="s">
        <v>1805</v>
      </c>
      <c r="E11" s="1">
        <v>505</v>
      </c>
      <c r="F11" s="1">
        <v>103.1994</v>
      </c>
      <c r="G11" s="1">
        <v>13.08639</v>
      </c>
      <c r="H11" s="1" t="s">
        <v>972</v>
      </c>
      <c r="I11" s="1" t="s">
        <v>592</v>
      </c>
      <c r="J11" s="1">
        <v>2</v>
      </c>
      <c r="K11" s="1" t="s">
        <v>121</v>
      </c>
      <c r="L11" s="8">
        <v>45754</v>
      </c>
      <c r="M11" s="1" t="s">
        <v>129</v>
      </c>
      <c r="N11" s="1" t="s">
        <v>133</v>
      </c>
      <c r="O11" s="8">
        <v>45754</v>
      </c>
      <c r="P11" s="16"/>
    </row>
    <row r="12" spans="1:16" ht="15">
      <c r="A12" s="1">
        <v>11</v>
      </c>
      <c r="B12" s="1" t="s">
        <v>595</v>
      </c>
      <c r="C12" s="1" t="s">
        <v>1433</v>
      </c>
      <c r="D12" s="1" t="s">
        <v>985</v>
      </c>
      <c r="E12" s="1">
        <v>581</v>
      </c>
      <c r="F12" s="1">
        <v>103.21299</v>
      </c>
      <c r="G12" s="1">
        <v>13.089449999999999</v>
      </c>
      <c r="H12" s="1" t="s">
        <v>972</v>
      </c>
      <c r="I12" s="1" t="s">
        <v>592</v>
      </c>
      <c r="J12" s="1">
        <v>2</v>
      </c>
      <c r="K12" s="1" t="s">
        <v>121</v>
      </c>
      <c r="L12" s="8">
        <v>45754</v>
      </c>
      <c r="M12" s="1" t="s">
        <v>129</v>
      </c>
      <c r="N12" s="1" t="s">
        <v>133</v>
      </c>
      <c r="O12" s="8">
        <v>45754</v>
      </c>
      <c r="P12" s="16"/>
    </row>
    <row r="13" spans="1:16" ht="15">
      <c r="A13" s="1">
        <v>12</v>
      </c>
      <c r="B13" s="1" t="s">
        <v>596</v>
      </c>
      <c r="C13" s="1" t="s">
        <v>1434</v>
      </c>
      <c r="D13" s="1" t="s">
        <v>1805</v>
      </c>
      <c r="E13" s="1">
        <v>952</v>
      </c>
      <c r="F13" s="1">
        <v>103.20086000000001</v>
      </c>
      <c r="G13" s="1">
        <v>13.08192</v>
      </c>
      <c r="H13" s="1" t="s">
        <v>972</v>
      </c>
      <c r="I13" s="1" t="s">
        <v>592</v>
      </c>
      <c r="J13" s="1">
        <v>2</v>
      </c>
      <c r="K13" s="1" t="s">
        <v>121</v>
      </c>
      <c r="L13" s="8">
        <v>45754</v>
      </c>
      <c r="M13" s="1" t="s">
        <v>129</v>
      </c>
      <c r="N13" s="1" t="s">
        <v>133</v>
      </c>
      <c r="O13" s="8">
        <v>45754</v>
      </c>
      <c r="P13" s="16"/>
    </row>
    <row r="14" spans="1:16" ht="15">
      <c r="A14" s="1">
        <v>13</v>
      </c>
      <c r="B14" s="1" t="s">
        <v>597</v>
      </c>
      <c r="C14" s="1" t="s">
        <v>1435</v>
      </c>
      <c r="D14" s="1" t="s">
        <v>985</v>
      </c>
      <c r="E14" s="1">
        <v>1463</v>
      </c>
      <c r="F14" s="1">
        <v>103.20903</v>
      </c>
      <c r="G14" s="1">
        <v>13.088430000000001</v>
      </c>
      <c r="H14" s="1" t="s">
        <v>972</v>
      </c>
      <c r="I14" s="1" t="s">
        <v>592</v>
      </c>
      <c r="J14" s="1">
        <v>2</v>
      </c>
      <c r="K14" s="1" t="s">
        <v>121</v>
      </c>
      <c r="L14" s="8">
        <v>45754</v>
      </c>
      <c r="M14" s="1" t="s">
        <v>129</v>
      </c>
      <c r="N14" s="1" t="s">
        <v>133</v>
      </c>
      <c r="O14" s="8">
        <v>45754</v>
      </c>
      <c r="P14" s="16"/>
    </row>
    <row r="15" spans="1:16" ht="15">
      <c r="A15" s="1">
        <v>14</v>
      </c>
      <c r="B15" s="1" t="s">
        <v>598</v>
      </c>
      <c r="C15" s="1" t="s">
        <v>1436</v>
      </c>
      <c r="D15" s="1" t="s">
        <v>1805</v>
      </c>
      <c r="E15" s="1">
        <v>1472</v>
      </c>
      <c r="F15" s="1">
        <v>103.19552</v>
      </c>
      <c r="G15" s="1">
        <v>13.08835</v>
      </c>
      <c r="H15" s="1" t="s">
        <v>972</v>
      </c>
      <c r="I15" s="1" t="s">
        <v>592</v>
      </c>
      <c r="J15" s="1">
        <v>2</v>
      </c>
      <c r="K15" s="1" t="s">
        <v>121</v>
      </c>
      <c r="L15" s="8">
        <v>45754</v>
      </c>
      <c r="M15" s="1" t="s">
        <v>129</v>
      </c>
      <c r="N15" s="1" t="s">
        <v>133</v>
      </c>
      <c r="O15" s="8">
        <v>45754</v>
      </c>
      <c r="P15" s="16"/>
    </row>
    <row r="16" spans="1:16" ht="15">
      <c r="A16" s="1">
        <v>15</v>
      </c>
      <c r="B16" s="1" t="s">
        <v>599</v>
      </c>
      <c r="C16" s="1" t="s">
        <v>1437</v>
      </c>
      <c r="D16" s="1" t="s">
        <v>985</v>
      </c>
      <c r="E16" s="1">
        <v>6211</v>
      </c>
      <c r="F16" s="1">
        <v>103.203414</v>
      </c>
      <c r="G16" s="1">
        <v>13.078030999999999</v>
      </c>
      <c r="H16" s="1" t="s">
        <v>972</v>
      </c>
      <c r="I16" s="1" t="s">
        <v>592</v>
      </c>
      <c r="J16" s="1">
        <v>2</v>
      </c>
      <c r="K16" s="1" t="s">
        <v>121</v>
      </c>
      <c r="L16" s="8">
        <v>45754</v>
      </c>
      <c r="M16" s="1" t="s">
        <v>129</v>
      </c>
      <c r="N16" s="1" t="s">
        <v>133</v>
      </c>
      <c r="O16" s="8">
        <v>45754</v>
      </c>
      <c r="P16" s="16"/>
    </row>
    <row r="17" spans="1:16" ht="15">
      <c r="A17" s="1">
        <v>16</v>
      </c>
      <c r="B17" s="1" t="s">
        <v>569</v>
      </c>
      <c r="C17" s="1" t="s">
        <v>1438</v>
      </c>
      <c r="D17" s="1" t="s">
        <v>1805</v>
      </c>
      <c r="E17" s="1">
        <v>59</v>
      </c>
      <c r="F17" s="1">
        <v>103.19552</v>
      </c>
      <c r="G17" s="1">
        <v>13.107279999999999</v>
      </c>
      <c r="H17" s="1" t="s">
        <v>972</v>
      </c>
      <c r="I17" s="1" t="s">
        <v>568</v>
      </c>
      <c r="J17" s="1">
        <v>3</v>
      </c>
      <c r="K17" s="1" t="s">
        <v>121</v>
      </c>
      <c r="L17" s="8">
        <v>45756</v>
      </c>
      <c r="M17" s="1" t="s">
        <v>129</v>
      </c>
      <c r="N17" s="1" t="s">
        <v>133</v>
      </c>
      <c r="O17" s="8">
        <v>45756</v>
      </c>
      <c r="P17" s="16"/>
    </row>
    <row r="18" spans="1:16" ht="15">
      <c r="A18" s="1">
        <v>17</v>
      </c>
      <c r="B18" s="1" t="s">
        <v>570</v>
      </c>
      <c r="C18" s="1" t="s">
        <v>1439</v>
      </c>
      <c r="D18" s="1" t="s">
        <v>1805</v>
      </c>
      <c r="E18" s="1">
        <v>396</v>
      </c>
      <c r="F18" s="1">
        <v>103.19731</v>
      </c>
      <c r="G18" s="1">
        <v>13.10122</v>
      </c>
      <c r="H18" s="1" t="s">
        <v>972</v>
      </c>
      <c r="I18" s="1" t="s">
        <v>568</v>
      </c>
      <c r="J18" s="1">
        <v>3</v>
      </c>
      <c r="K18" s="1" t="s">
        <v>121</v>
      </c>
      <c r="L18" s="8">
        <v>45756</v>
      </c>
      <c r="M18" s="1" t="s">
        <v>129</v>
      </c>
      <c r="N18" s="1" t="s">
        <v>133</v>
      </c>
      <c r="O18" s="8">
        <v>45756</v>
      </c>
      <c r="P18" s="16"/>
    </row>
    <row r="19" spans="1:16" ht="15">
      <c r="A19" s="1">
        <v>18</v>
      </c>
      <c r="B19" s="1" t="s">
        <v>571</v>
      </c>
      <c r="C19" s="1" t="s">
        <v>1440</v>
      </c>
      <c r="D19" s="1" t="s">
        <v>1806</v>
      </c>
      <c r="E19" s="1">
        <v>582</v>
      </c>
      <c r="F19" s="1">
        <v>103.19311</v>
      </c>
      <c r="G19" s="1">
        <v>13.104889999999999</v>
      </c>
      <c r="H19" s="1" t="s">
        <v>972</v>
      </c>
      <c r="I19" s="1" t="s">
        <v>568</v>
      </c>
      <c r="J19" s="1">
        <v>3</v>
      </c>
      <c r="K19" s="1" t="s">
        <v>121</v>
      </c>
      <c r="L19" s="8">
        <v>45756</v>
      </c>
      <c r="M19" s="1" t="s">
        <v>129</v>
      </c>
      <c r="N19" s="1" t="s">
        <v>133</v>
      </c>
      <c r="O19" s="8">
        <v>45757</v>
      </c>
      <c r="P19" s="16"/>
    </row>
    <row r="20" spans="1:16" ht="15">
      <c r="A20" s="1">
        <v>19</v>
      </c>
      <c r="B20" s="1" t="s">
        <v>572</v>
      </c>
      <c r="C20" s="1" t="s">
        <v>1441</v>
      </c>
      <c r="D20" s="1" t="s">
        <v>985</v>
      </c>
      <c r="E20" s="1">
        <v>652</v>
      </c>
      <c r="F20" s="1">
        <v>103.19392999999999</v>
      </c>
      <c r="G20" s="1">
        <v>13.109220000000001</v>
      </c>
      <c r="H20" s="1" t="s">
        <v>972</v>
      </c>
      <c r="I20" s="1" t="s">
        <v>568</v>
      </c>
      <c r="J20" s="1">
        <v>3</v>
      </c>
      <c r="K20" s="1" t="s">
        <v>121</v>
      </c>
      <c r="L20" s="8">
        <v>45756</v>
      </c>
      <c r="M20" s="1" t="s">
        <v>129</v>
      </c>
      <c r="N20" s="1" t="s">
        <v>133</v>
      </c>
      <c r="O20" s="8">
        <v>45756</v>
      </c>
      <c r="P20" s="16"/>
    </row>
    <row r="21" spans="1:16" ht="15">
      <c r="A21" s="1">
        <v>20</v>
      </c>
      <c r="B21" s="1" t="s">
        <v>573</v>
      </c>
      <c r="C21" s="1" t="s">
        <v>1442</v>
      </c>
      <c r="D21" s="1" t="s">
        <v>985</v>
      </c>
      <c r="E21" s="1">
        <v>653</v>
      </c>
      <c r="F21" s="1">
        <v>103.20762999999999</v>
      </c>
      <c r="G21" s="1">
        <v>13.11711</v>
      </c>
      <c r="H21" s="1" t="s">
        <v>972</v>
      </c>
      <c r="I21" s="1" t="s">
        <v>568</v>
      </c>
      <c r="J21" s="1">
        <v>3</v>
      </c>
      <c r="K21" s="1" t="s">
        <v>121</v>
      </c>
      <c r="L21" s="8">
        <v>45756</v>
      </c>
      <c r="M21" s="1" t="s">
        <v>129</v>
      </c>
      <c r="N21" s="1" t="s">
        <v>133</v>
      </c>
      <c r="O21" s="8">
        <v>45756</v>
      </c>
      <c r="P21" s="16"/>
    </row>
    <row r="22" spans="1:16" ht="15">
      <c r="A22" s="1">
        <v>21</v>
      </c>
      <c r="B22" s="1" t="s">
        <v>574</v>
      </c>
      <c r="C22" s="1" t="s">
        <v>1443</v>
      </c>
      <c r="D22" s="1" t="s">
        <v>1806</v>
      </c>
      <c r="E22" s="1">
        <v>654</v>
      </c>
      <c r="F22" s="1">
        <v>103.21397</v>
      </c>
      <c r="G22" s="1">
        <v>13.11393</v>
      </c>
      <c r="H22" s="1" t="s">
        <v>972</v>
      </c>
      <c r="I22" s="1" t="s">
        <v>568</v>
      </c>
      <c r="J22" s="1">
        <v>3</v>
      </c>
      <c r="K22" s="1" t="s">
        <v>121</v>
      </c>
      <c r="L22" s="8">
        <v>45756</v>
      </c>
      <c r="M22" s="1" t="s">
        <v>129</v>
      </c>
      <c r="N22" s="1" t="s">
        <v>133</v>
      </c>
      <c r="O22" s="8">
        <v>45756</v>
      </c>
      <c r="P22" s="16"/>
    </row>
    <row r="23" spans="1:16" ht="15">
      <c r="A23" s="1">
        <v>22</v>
      </c>
      <c r="B23" s="1" t="s">
        <v>575</v>
      </c>
      <c r="C23" s="1" t="s">
        <v>1444</v>
      </c>
      <c r="D23" s="1" t="s">
        <v>985</v>
      </c>
      <c r="E23" s="1">
        <v>922</v>
      </c>
      <c r="F23" s="1">
        <v>103.18208</v>
      </c>
      <c r="G23" s="1">
        <v>13.09412</v>
      </c>
      <c r="H23" s="1" t="s">
        <v>972</v>
      </c>
      <c r="I23" s="1" t="s">
        <v>568</v>
      </c>
      <c r="J23" s="1">
        <v>3</v>
      </c>
      <c r="K23" s="1" t="s">
        <v>121</v>
      </c>
      <c r="L23" s="8">
        <v>45756</v>
      </c>
      <c r="M23" s="1" t="s">
        <v>129</v>
      </c>
      <c r="N23" s="1" t="s">
        <v>133</v>
      </c>
      <c r="O23" s="8">
        <v>45756</v>
      </c>
      <c r="P23" s="16"/>
    </row>
    <row r="24" spans="1:16" ht="15">
      <c r="A24" s="1">
        <v>23</v>
      </c>
      <c r="B24" s="1" t="s">
        <v>576</v>
      </c>
      <c r="C24" s="1" t="s">
        <v>1445</v>
      </c>
      <c r="D24" s="1" t="s">
        <v>985</v>
      </c>
      <c r="E24" s="1">
        <v>1455</v>
      </c>
      <c r="F24" s="1">
        <v>103.18823999999999</v>
      </c>
      <c r="G24" s="1">
        <v>13.101520000000001</v>
      </c>
      <c r="H24" s="1" t="s">
        <v>972</v>
      </c>
      <c r="I24" s="1" t="s">
        <v>568</v>
      </c>
      <c r="J24" s="1">
        <v>3</v>
      </c>
      <c r="K24" s="1" t="s">
        <v>121</v>
      </c>
      <c r="L24" s="8">
        <v>45756</v>
      </c>
      <c r="M24" s="1" t="s">
        <v>129</v>
      </c>
      <c r="N24" s="1" t="s">
        <v>133</v>
      </c>
      <c r="O24" s="8">
        <v>45756</v>
      </c>
      <c r="P24" s="16"/>
    </row>
    <row r="25" spans="1:16" ht="15">
      <c r="A25" s="1">
        <v>24</v>
      </c>
      <c r="B25" s="1" t="s">
        <v>577</v>
      </c>
      <c r="C25" s="1" t="s">
        <v>1446</v>
      </c>
      <c r="D25" s="1" t="s">
        <v>1806</v>
      </c>
      <c r="E25" s="1">
        <v>1456</v>
      </c>
      <c r="F25" s="1">
        <v>103.19703</v>
      </c>
      <c r="G25" s="1">
        <v>13.116860000000001</v>
      </c>
      <c r="H25" s="1" t="s">
        <v>972</v>
      </c>
      <c r="I25" s="1" t="s">
        <v>568</v>
      </c>
      <c r="J25" s="1">
        <v>3</v>
      </c>
      <c r="K25" s="1" t="s">
        <v>121</v>
      </c>
      <c r="L25" s="8">
        <v>45756</v>
      </c>
      <c r="M25" s="1" t="s">
        <v>129</v>
      </c>
      <c r="N25" s="1" t="s">
        <v>133</v>
      </c>
      <c r="O25" s="8">
        <v>45756</v>
      </c>
      <c r="P25" s="16"/>
    </row>
    <row r="26" spans="1:16" ht="15">
      <c r="A26" s="1">
        <v>25</v>
      </c>
      <c r="B26" s="1" t="s">
        <v>578</v>
      </c>
      <c r="C26" s="1" t="s">
        <v>1447</v>
      </c>
      <c r="D26" s="1" t="s">
        <v>1805</v>
      </c>
      <c r="E26" s="1">
        <v>1471</v>
      </c>
      <c r="F26" s="1">
        <v>103.201283</v>
      </c>
      <c r="G26" s="1">
        <v>13.101050000000001</v>
      </c>
      <c r="H26" s="1" t="s">
        <v>972</v>
      </c>
      <c r="I26" s="1" t="s">
        <v>568</v>
      </c>
      <c r="J26" s="1">
        <v>3</v>
      </c>
      <c r="K26" s="1" t="s">
        <v>121</v>
      </c>
      <c r="L26" s="8">
        <v>45756</v>
      </c>
      <c r="M26" s="1" t="s">
        <v>129</v>
      </c>
      <c r="N26" s="1" t="s">
        <v>133</v>
      </c>
      <c r="O26" s="8">
        <v>45756</v>
      </c>
      <c r="P26" s="16"/>
    </row>
    <row r="27" spans="1:16" ht="15">
      <c r="A27" s="1">
        <v>26</v>
      </c>
      <c r="B27" s="1" t="s">
        <v>579</v>
      </c>
      <c r="C27" s="1" t="s">
        <v>1448</v>
      </c>
      <c r="D27" s="1" t="s">
        <v>1807</v>
      </c>
      <c r="E27" s="1">
        <v>2056</v>
      </c>
      <c r="F27" s="1">
        <v>103.19997600000001</v>
      </c>
      <c r="G27" s="1">
        <v>13.10568</v>
      </c>
      <c r="H27" s="1" t="s">
        <v>972</v>
      </c>
      <c r="I27" s="1" t="s">
        <v>568</v>
      </c>
      <c r="J27" s="1">
        <v>3</v>
      </c>
      <c r="K27" s="1" t="s">
        <v>121</v>
      </c>
      <c r="L27" s="8">
        <v>45756</v>
      </c>
      <c r="M27" s="1" t="s">
        <v>129</v>
      </c>
      <c r="N27" s="1" t="s">
        <v>133</v>
      </c>
      <c r="O27" s="8">
        <v>45756</v>
      </c>
      <c r="P27" s="16"/>
    </row>
    <row r="28" spans="1:16" ht="15">
      <c r="A28" s="1">
        <v>27</v>
      </c>
      <c r="B28" s="1" t="s">
        <v>580</v>
      </c>
      <c r="C28" s="1" t="s">
        <v>1449</v>
      </c>
      <c r="D28" s="1" t="s">
        <v>985</v>
      </c>
      <c r="E28" s="1">
        <v>2599</v>
      </c>
      <c r="F28" s="1">
        <v>103.18516940000001</v>
      </c>
      <c r="G28" s="1">
        <v>13.10878333</v>
      </c>
      <c r="H28" s="1" t="s">
        <v>972</v>
      </c>
      <c r="I28" s="1" t="s">
        <v>568</v>
      </c>
      <c r="J28" s="1">
        <v>3</v>
      </c>
      <c r="K28" s="1" t="s">
        <v>121</v>
      </c>
      <c r="L28" s="8">
        <v>45756</v>
      </c>
      <c r="M28" s="1" t="s">
        <v>129</v>
      </c>
      <c r="N28" s="1" t="s">
        <v>133</v>
      </c>
      <c r="O28" s="8">
        <v>45757</v>
      </c>
      <c r="P28" s="16"/>
    </row>
    <row r="29" spans="1:16" ht="15">
      <c r="A29" s="1">
        <v>28</v>
      </c>
      <c r="B29" s="1" t="s">
        <v>581</v>
      </c>
      <c r="C29" s="1" t="s">
        <v>1450</v>
      </c>
      <c r="D29" s="1" t="s">
        <v>1805</v>
      </c>
      <c r="E29" s="1">
        <v>5683</v>
      </c>
      <c r="F29" s="1">
        <v>103.1969</v>
      </c>
      <c r="G29" s="1">
        <v>13.096769999999999</v>
      </c>
      <c r="H29" s="1" t="s">
        <v>972</v>
      </c>
      <c r="I29" s="1" t="s">
        <v>568</v>
      </c>
      <c r="J29" s="1">
        <v>3</v>
      </c>
      <c r="K29" s="1" t="s">
        <v>121</v>
      </c>
      <c r="L29" s="8">
        <v>45756</v>
      </c>
      <c r="M29" s="1" t="s">
        <v>129</v>
      </c>
      <c r="N29" s="1" t="s">
        <v>133</v>
      </c>
      <c r="O29" s="8">
        <v>45756</v>
      </c>
      <c r="P29" s="16"/>
    </row>
    <row r="30" spans="1:16" ht="15">
      <c r="A30" s="1">
        <v>29</v>
      </c>
      <c r="B30" s="1" t="s">
        <v>582</v>
      </c>
      <c r="C30" s="1" t="s">
        <v>1451</v>
      </c>
      <c r="D30" s="1" t="s">
        <v>1806</v>
      </c>
      <c r="E30" s="1">
        <v>6260</v>
      </c>
      <c r="F30" s="1">
        <v>103.191965</v>
      </c>
      <c r="G30" s="1">
        <v>13.097360999999999</v>
      </c>
      <c r="H30" s="1" t="s">
        <v>972</v>
      </c>
      <c r="I30" s="1" t="s">
        <v>568</v>
      </c>
      <c r="J30" s="1">
        <v>3</v>
      </c>
      <c r="K30" s="1" t="s">
        <v>121</v>
      </c>
      <c r="L30" s="8">
        <v>45756</v>
      </c>
      <c r="M30" s="1" t="s">
        <v>129</v>
      </c>
      <c r="N30" s="1" t="s">
        <v>133</v>
      </c>
      <c r="O30" s="8">
        <v>45756</v>
      </c>
      <c r="P30" s="16"/>
    </row>
    <row r="31" spans="1:16" ht="15">
      <c r="A31" s="1">
        <v>30</v>
      </c>
      <c r="B31" s="1" t="s">
        <v>560</v>
      </c>
      <c r="C31" s="1" t="s">
        <v>1452</v>
      </c>
      <c r="D31" s="1" t="s">
        <v>1806</v>
      </c>
      <c r="E31" s="1">
        <v>284</v>
      </c>
      <c r="F31" s="1">
        <v>103.20636</v>
      </c>
      <c r="G31" s="1">
        <v>13.109909999999999</v>
      </c>
      <c r="H31" s="1" t="s">
        <v>972</v>
      </c>
      <c r="I31" s="1" t="s">
        <v>561</v>
      </c>
      <c r="J31" s="1">
        <v>4</v>
      </c>
      <c r="K31" s="1" t="s">
        <v>121</v>
      </c>
      <c r="L31" s="8">
        <v>45758</v>
      </c>
      <c r="M31" s="1" t="s">
        <v>129</v>
      </c>
      <c r="N31" s="1" t="s">
        <v>133</v>
      </c>
      <c r="O31" s="8">
        <v>45758</v>
      </c>
      <c r="P31" s="16"/>
    </row>
    <row r="32" spans="1:16" ht="15">
      <c r="A32" s="1">
        <v>31</v>
      </c>
      <c r="B32" s="1" t="s">
        <v>562</v>
      </c>
      <c r="C32" s="1" t="s">
        <v>1453</v>
      </c>
      <c r="D32" s="1" t="s">
        <v>985</v>
      </c>
      <c r="E32" s="1">
        <v>580</v>
      </c>
      <c r="F32" s="1">
        <v>103.20381</v>
      </c>
      <c r="G32" s="1">
        <v>13.108750000000001</v>
      </c>
      <c r="H32" s="1" t="s">
        <v>972</v>
      </c>
      <c r="I32" s="1" t="s">
        <v>561</v>
      </c>
      <c r="J32" s="1">
        <v>4</v>
      </c>
      <c r="K32" s="1" t="s">
        <v>121</v>
      </c>
      <c r="L32" s="8">
        <v>45758</v>
      </c>
      <c r="M32" s="1" t="s">
        <v>129</v>
      </c>
      <c r="N32" s="1" t="s">
        <v>133</v>
      </c>
      <c r="O32" s="8">
        <v>45758</v>
      </c>
      <c r="P32" s="16"/>
    </row>
    <row r="33" spans="1:16" ht="15">
      <c r="A33" s="1">
        <v>32</v>
      </c>
      <c r="B33" s="1" t="s">
        <v>563</v>
      </c>
      <c r="C33" s="1" t="s">
        <v>1454</v>
      </c>
      <c r="D33" s="1" t="s">
        <v>1806</v>
      </c>
      <c r="E33" s="1">
        <v>889</v>
      </c>
      <c r="F33" s="1">
        <v>103.20656</v>
      </c>
      <c r="G33" s="1">
        <v>13.102869999999999</v>
      </c>
      <c r="H33" s="1" t="s">
        <v>972</v>
      </c>
      <c r="I33" s="1" t="s">
        <v>561</v>
      </c>
      <c r="J33" s="1">
        <v>4</v>
      </c>
      <c r="K33" s="1" t="s">
        <v>121</v>
      </c>
      <c r="L33" s="8">
        <v>45758</v>
      </c>
      <c r="M33" s="1" t="s">
        <v>129</v>
      </c>
      <c r="N33" s="1" t="s">
        <v>133</v>
      </c>
      <c r="O33" s="8">
        <v>45758</v>
      </c>
      <c r="P33" s="16"/>
    </row>
    <row r="34" spans="1:16" ht="15">
      <c r="A34" s="1">
        <v>33</v>
      </c>
      <c r="B34" s="1" t="s">
        <v>564</v>
      </c>
      <c r="C34" s="1" t="s">
        <v>1455</v>
      </c>
      <c r="D34" s="1" t="s">
        <v>1805</v>
      </c>
      <c r="E34" s="1">
        <v>1349</v>
      </c>
      <c r="F34" s="1">
        <v>103.20282</v>
      </c>
      <c r="G34" s="1">
        <v>13.10552</v>
      </c>
      <c r="H34" s="1" t="s">
        <v>972</v>
      </c>
      <c r="I34" s="1" t="s">
        <v>561</v>
      </c>
      <c r="J34" s="1">
        <v>4</v>
      </c>
      <c r="K34" s="1" t="s">
        <v>121</v>
      </c>
      <c r="L34" s="8">
        <v>45758</v>
      </c>
      <c r="M34" s="1" t="s">
        <v>129</v>
      </c>
      <c r="N34" s="1" t="s">
        <v>133</v>
      </c>
      <c r="O34" s="8">
        <v>45758</v>
      </c>
      <c r="P34" s="16"/>
    </row>
    <row r="35" spans="1:16" ht="15">
      <c r="A35" s="1">
        <v>34</v>
      </c>
      <c r="B35" s="1" t="s">
        <v>565</v>
      </c>
      <c r="C35" s="1" t="s">
        <v>1456</v>
      </c>
      <c r="D35" s="1" t="s">
        <v>1805</v>
      </c>
      <c r="E35" s="1">
        <v>2598</v>
      </c>
      <c r="F35" s="1">
        <v>103.2135</v>
      </c>
      <c r="G35" s="1">
        <v>13.105</v>
      </c>
      <c r="H35" s="1" t="s">
        <v>972</v>
      </c>
      <c r="I35" s="1" t="s">
        <v>561</v>
      </c>
      <c r="J35" s="1">
        <v>4</v>
      </c>
      <c r="K35" s="1" t="s">
        <v>121</v>
      </c>
      <c r="L35" s="8">
        <v>45758</v>
      </c>
      <c r="M35" s="1" t="s">
        <v>129</v>
      </c>
      <c r="N35" s="1" t="s">
        <v>133</v>
      </c>
      <c r="O35" s="8">
        <v>45758</v>
      </c>
      <c r="P35" s="16"/>
    </row>
    <row r="36" spans="1:16" ht="15">
      <c r="A36" s="1">
        <v>35</v>
      </c>
      <c r="B36" s="1" t="s">
        <v>566</v>
      </c>
      <c r="C36" s="1" t="s">
        <v>1457</v>
      </c>
      <c r="D36" s="1" t="s">
        <v>985</v>
      </c>
      <c r="E36" s="1">
        <v>6757</v>
      </c>
      <c r="F36" s="1">
        <v>103.208</v>
      </c>
      <c r="G36" s="1">
        <v>13.106</v>
      </c>
      <c r="H36" s="1" t="s">
        <v>972</v>
      </c>
      <c r="I36" s="1" t="s">
        <v>561</v>
      </c>
      <c r="J36" s="1">
        <v>4</v>
      </c>
      <c r="K36" s="1" t="s">
        <v>121</v>
      </c>
      <c r="L36" s="8">
        <v>45758</v>
      </c>
      <c r="M36" s="1" t="s">
        <v>129</v>
      </c>
      <c r="N36" s="1" t="s">
        <v>133</v>
      </c>
      <c r="O36" s="8">
        <v>45758</v>
      </c>
      <c r="P36" s="16"/>
    </row>
    <row r="37" spans="1:16" ht="15">
      <c r="A37" s="1">
        <v>36</v>
      </c>
      <c r="B37" s="1" t="s">
        <v>600</v>
      </c>
      <c r="C37" s="1" t="s">
        <v>1458</v>
      </c>
      <c r="D37" s="1" t="s">
        <v>985</v>
      </c>
      <c r="E37" s="1">
        <v>454</v>
      </c>
      <c r="F37" s="1">
        <v>103.175</v>
      </c>
      <c r="G37" s="1">
        <v>13.026999999999999</v>
      </c>
      <c r="H37" s="1" t="s">
        <v>972</v>
      </c>
      <c r="I37" s="1" t="s">
        <v>1909</v>
      </c>
      <c r="J37" s="1">
        <v>5</v>
      </c>
      <c r="K37" s="1" t="s">
        <v>121</v>
      </c>
      <c r="L37" s="8" t="s">
        <v>966</v>
      </c>
      <c r="M37" s="1" t="s">
        <v>131</v>
      </c>
      <c r="N37" s="1" t="s">
        <v>133</v>
      </c>
      <c r="O37" s="8"/>
      <c r="P37" s="1" t="s">
        <v>1899</v>
      </c>
    </row>
    <row r="38" spans="1:16" ht="15">
      <c r="A38" s="1">
        <v>37</v>
      </c>
      <c r="B38" s="1" t="s">
        <v>602</v>
      </c>
      <c r="C38" s="1" t="s">
        <v>1459</v>
      </c>
      <c r="D38" s="1" t="s">
        <v>985</v>
      </c>
      <c r="E38" s="1">
        <v>523</v>
      </c>
      <c r="F38" s="1">
        <v>103.15732199999999</v>
      </c>
      <c r="G38" s="1">
        <v>13.065303999999999</v>
      </c>
      <c r="H38" s="1" t="s">
        <v>972</v>
      </c>
      <c r="I38" s="1" t="s">
        <v>601</v>
      </c>
      <c r="J38" s="1">
        <v>5</v>
      </c>
      <c r="K38" s="1" t="s">
        <v>121</v>
      </c>
      <c r="L38" s="8" t="s">
        <v>966</v>
      </c>
      <c r="M38" s="1" t="s">
        <v>131</v>
      </c>
      <c r="N38" s="1" t="s">
        <v>133</v>
      </c>
      <c r="O38" s="8"/>
      <c r="P38" s="1" t="s">
        <v>1899</v>
      </c>
    </row>
    <row r="39" spans="1:16" ht="15">
      <c r="A39" s="1">
        <v>38</v>
      </c>
      <c r="B39" s="1" t="s">
        <v>603</v>
      </c>
      <c r="C39" s="1" t="s">
        <v>1460</v>
      </c>
      <c r="D39" s="1" t="s">
        <v>1806</v>
      </c>
      <c r="E39" s="1">
        <v>1495</v>
      </c>
      <c r="F39" s="1">
        <v>103.134</v>
      </c>
      <c r="G39" s="1">
        <v>13.04762</v>
      </c>
      <c r="H39" s="1" t="s">
        <v>972</v>
      </c>
      <c r="I39" s="1" t="s">
        <v>601</v>
      </c>
      <c r="J39" s="1">
        <v>5</v>
      </c>
      <c r="K39" s="1" t="s">
        <v>121</v>
      </c>
      <c r="L39" s="8" t="s">
        <v>966</v>
      </c>
      <c r="M39" s="1" t="s">
        <v>131</v>
      </c>
      <c r="N39" s="1" t="s">
        <v>133</v>
      </c>
      <c r="O39" s="8"/>
      <c r="P39" s="1" t="s">
        <v>1899</v>
      </c>
    </row>
    <row r="40" spans="1:16" ht="15">
      <c r="A40" s="1">
        <v>39</v>
      </c>
      <c r="B40" s="1" t="s">
        <v>604</v>
      </c>
      <c r="C40" s="1" t="s">
        <v>1461</v>
      </c>
      <c r="D40" s="1" t="s">
        <v>985</v>
      </c>
      <c r="E40" s="1">
        <v>1895</v>
      </c>
      <c r="F40" s="1">
        <v>103.2038</v>
      </c>
      <c r="G40" s="1">
        <v>13.04284</v>
      </c>
      <c r="H40" s="1" t="s">
        <v>972</v>
      </c>
      <c r="I40" s="1" t="s">
        <v>601</v>
      </c>
      <c r="J40" s="1">
        <v>5</v>
      </c>
      <c r="K40" s="1" t="s">
        <v>121</v>
      </c>
      <c r="L40" s="8" t="s">
        <v>966</v>
      </c>
      <c r="M40" s="1" t="s">
        <v>131</v>
      </c>
      <c r="N40" s="1" t="s">
        <v>133</v>
      </c>
      <c r="O40" s="8"/>
      <c r="P40" s="1" t="s">
        <v>1899</v>
      </c>
    </row>
    <row r="41" spans="1:16" ht="15">
      <c r="A41" s="1">
        <v>40</v>
      </c>
      <c r="B41" s="1" t="s">
        <v>605</v>
      </c>
      <c r="C41" s="1" t="s">
        <v>1462</v>
      </c>
      <c r="D41" s="1" t="s">
        <v>1805</v>
      </c>
      <c r="E41" s="1">
        <v>2527</v>
      </c>
      <c r="F41" s="1">
        <v>103.202</v>
      </c>
      <c r="G41" s="1">
        <v>13.035</v>
      </c>
      <c r="H41" s="1" t="s">
        <v>972</v>
      </c>
      <c r="I41" s="1" t="s">
        <v>601</v>
      </c>
      <c r="J41" s="1">
        <v>5</v>
      </c>
      <c r="K41" s="1" t="s">
        <v>121</v>
      </c>
      <c r="L41" s="8" t="s">
        <v>966</v>
      </c>
      <c r="M41" s="1" t="s">
        <v>131</v>
      </c>
      <c r="N41" s="1" t="s">
        <v>133</v>
      </c>
      <c r="O41" s="8"/>
      <c r="P41" s="1" t="s">
        <v>1899</v>
      </c>
    </row>
    <row r="42" spans="1:16" ht="15">
      <c r="A42" s="1">
        <v>41</v>
      </c>
      <c r="B42" s="1" t="s">
        <v>606</v>
      </c>
      <c r="C42" s="1" t="s">
        <v>1463</v>
      </c>
      <c r="D42" s="1" t="s">
        <v>985</v>
      </c>
      <c r="E42" s="1">
        <v>2544</v>
      </c>
      <c r="F42" s="1">
        <v>103.146</v>
      </c>
      <c r="G42" s="1">
        <v>13.0641</v>
      </c>
      <c r="H42" s="1" t="s">
        <v>972</v>
      </c>
      <c r="I42" s="1" t="s">
        <v>601</v>
      </c>
      <c r="J42" s="1">
        <v>5</v>
      </c>
      <c r="K42" s="1" t="s">
        <v>121</v>
      </c>
      <c r="L42" s="8" t="s">
        <v>966</v>
      </c>
      <c r="M42" s="1" t="s">
        <v>131</v>
      </c>
      <c r="N42" s="1" t="s">
        <v>133</v>
      </c>
      <c r="O42" s="8"/>
      <c r="P42" s="1" t="s">
        <v>1899</v>
      </c>
    </row>
    <row r="43" spans="1:16" ht="15">
      <c r="A43" s="1">
        <v>42</v>
      </c>
      <c r="B43" s="1" t="s">
        <v>607</v>
      </c>
      <c r="C43" s="1" t="s">
        <v>1464</v>
      </c>
      <c r="D43" s="1" t="s">
        <v>1805</v>
      </c>
      <c r="E43" s="1">
        <v>2546</v>
      </c>
      <c r="F43" s="1">
        <v>103.166</v>
      </c>
      <c r="G43" s="1">
        <v>13.07</v>
      </c>
      <c r="H43" s="1" t="s">
        <v>972</v>
      </c>
      <c r="I43" s="1" t="s">
        <v>601</v>
      </c>
      <c r="J43" s="1">
        <v>5</v>
      </c>
      <c r="K43" s="1" t="s">
        <v>121</v>
      </c>
      <c r="L43" s="8" t="s">
        <v>966</v>
      </c>
      <c r="M43" s="1" t="s">
        <v>131</v>
      </c>
      <c r="N43" s="1" t="s">
        <v>133</v>
      </c>
      <c r="O43" s="8"/>
      <c r="P43" s="1" t="s">
        <v>1899</v>
      </c>
    </row>
    <row r="44" spans="1:16" ht="15">
      <c r="A44" s="1">
        <v>43</v>
      </c>
      <c r="B44" s="1" t="s">
        <v>608</v>
      </c>
      <c r="C44" s="1" t="s">
        <v>1465</v>
      </c>
      <c r="D44" s="1" t="s">
        <v>985</v>
      </c>
      <c r="E44" s="1">
        <v>2618</v>
      </c>
      <c r="F44" s="1">
        <v>103.15787</v>
      </c>
      <c r="G44" s="1">
        <v>13.084680000000001</v>
      </c>
      <c r="H44" s="1" t="s">
        <v>972</v>
      </c>
      <c r="I44" s="1" t="s">
        <v>601</v>
      </c>
      <c r="J44" s="1">
        <v>5</v>
      </c>
      <c r="K44" s="1" t="s">
        <v>121</v>
      </c>
      <c r="L44" s="8" t="s">
        <v>966</v>
      </c>
      <c r="M44" s="1" t="s">
        <v>131</v>
      </c>
      <c r="N44" s="1" t="s">
        <v>133</v>
      </c>
      <c r="O44" s="8"/>
      <c r="P44" s="1" t="s">
        <v>1899</v>
      </c>
    </row>
    <row r="45" spans="1:16" ht="15">
      <c r="A45" s="1">
        <v>44</v>
      </c>
      <c r="B45" s="1" t="s">
        <v>611</v>
      </c>
      <c r="C45" s="1" t="s">
        <v>1466</v>
      </c>
      <c r="D45" s="1" t="s">
        <v>985</v>
      </c>
      <c r="E45" s="1">
        <v>98</v>
      </c>
      <c r="F45" s="1">
        <v>103.25039700000001</v>
      </c>
      <c r="G45" s="1">
        <v>13.06589</v>
      </c>
      <c r="H45" s="1" t="s">
        <v>972</v>
      </c>
      <c r="I45" s="1" t="s">
        <v>610</v>
      </c>
      <c r="J45" s="1">
        <v>6</v>
      </c>
      <c r="K45" s="1" t="s">
        <v>121</v>
      </c>
      <c r="L45" s="8" t="s">
        <v>286</v>
      </c>
      <c r="M45" s="1" t="s">
        <v>132</v>
      </c>
      <c r="N45" s="1" t="s">
        <v>134</v>
      </c>
      <c r="O45" s="8"/>
      <c r="P45" s="1" t="s">
        <v>1899</v>
      </c>
    </row>
    <row r="46" spans="1:16" ht="15">
      <c r="A46" s="1">
        <v>45</v>
      </c>
      <c r="B46" s="1" t="s">
        <v>612</v>
      </c>
      <c r="C46" s="1" t="s">
        <v>1467</v>
      </c>
      <c r="D46" s="1" t="s">
        <v>985</v>
      </c>
      <c r="E46" s="1">
        <v>119</v>
      </c>
      <c r="F46" s="1">
        <v>103.35824</v>
      </c>
      <c r="G46" s="1">
        <v>12.930770000000001</v>
      </c>
      <c r="H46" s="1" t="s">
        <v>972</v>
      </c>
      <c r="I46" s="1" t="s">
        <v>610</v>
      </c>
      <c r="J46" s="1">
        <v>6</v>
      </c>
      <c r="K46" s="1" t="s">
        <v>121</v>
      </c>
      <c r="L46" s="8" t="s">
        <v>286</v>
      </c>
      <c r="M46" s="1" t="s">
        <v>132</v>
      </c>
      <c r="N46" s="1" t="s">
        <v>134</v>
      </c>
      <c r="O46" s="8"/>
      <c r="P46" s="1" t="s">
        <v>1899</v>
      </c>
    </row>
    <row r="47" spans="1:16" ht="15">
      <c r="A47" s="1">
        <v>46</v>
      </c>
      <c r="B47" s="1" t="s">
        <v>613</v>
      </c>
      <c r="C47" s="1" t="s">
        <v>1468</v>
      </c>
      <c r="D47" s="1" t="s">
        <v>1805</v>
      </c>
      <c r="E47" s="1">
        <v>859</v>
      </c>
      <c r="F47" s="1">
        <v>103.31350999999999</v>
      </c>
      <c r="G47" s="1">
        <v>13.013780000000001</v>
      </c>
      <c r="H47" s="1" t="s">
        <v>972</v>
      </c>
      <c r="I47" s="1" t="s">
        <v>610</v>
      </c>
      <c r="J47" s="1">
        <v>6</v>
      </c>
      <c r="K47" s="1" t="s">
        <v>121</v>
      </c>
      <c r="L47" s="8" t="s">
        <v>286</v>
      </c>
      <c r="M47" s="1" t="s">
        <v>132</v>
      </c>
      <c r="N47" s="1" t="s">
        <v>134</v>
      </c>
      <c r="O47" s="8"/>
      <c r="P47" s="1" t="s">
        <v>1899</v>
      </c>
    </row>
    <row r="48" spans="1:16" ht="15">
      <c r="A48" s="1">
        <v>47</v>
      </c>
      <c r="B48" s="1" t="s">
        <v>614</v>
      </c>
      <c r="C48" s="1" t="s">
        <v>1469</v>
      </c>
      <c r="D48" s="1" t="s">
        <v>1805</v>
      </c>
      <c r="E48" s="1">
        <v>953</v>
      </c>
      <c r="F48" s="1">
        <v>103.23887999999999</v>
      </c>
      <c r="G48" s="1">
        <v>13.07987</v>
      </c>
      <c r="H48" s="1" t="s">
        <v>972</v>
      </c>
      <c r="I48" s="1" t="s">
        <v>610</v>
      </c>
      <c r="J48" s="1">
        <v>6</v>
      </c>
      <c r="K48" s="1" t="s">
        <v>121</v>
      </c>
      <c r="L48" s="8" t="s">
        <v>286</v>
      </c>
      <c r="M48" s="1" t="s">
        <v>132</v>
      </c>
      <c r="N48" s="1" t="s">
        <v>134</v>
      </c>
      <c r="O48" s="8"/>
      <c r="P48" s="1" t="s">
        <v>1899</v>
      </c>
    </row>
    <row r="49" spans="1:16" ht="15">
      <c r="A49" s="1">
        <v>48</v>
      </c>
      <c r="B49" s="1" t="s">
        <v>615</v>
      </c>
      <c r="C49" s="1" t="s">
        <v>1470</v>
      </c>
      <c r="D49" s="1" t="s">
        <v>985</v>
      </c>
      <c r="E49" s="1">
        <v>1233</v>
      </c>
      <c r="F49" s="1">
        <v>103.215</v>
      </c>
      <c r="G49" s="1">
        <v>13.0684</v>
      </c>
      <c r="H49" s="1" t="s">
        <v>972</v>
      </c>
      <c r="I49" s="1" t="s">
        <v>610</v>
      </c>
      <c r="J49" s="1">
        <v>6</v>
      </c>
      <c r="K49" s="1" t="s">
        <v>121</v>
      </c>
      <c r="L49" s="8" t="s">
        <v>286</v>
      </c>
      <c r="M49" s="1" t="s">
        <v>132</v>
      </c>
      <c r="N49" s="1" t="s">
        <v>134</v>
      </c>
      <c r="O49" s="8"/>
      <c r="P49" s="1" t="s">
        <v>1899</v>
      </c>
    </row>
    <row r="50" spans="1:16" ht="15">
      <c r="A50" s="1">
        <v>49</v>
      </c>
      <c r="B50" s="1" t="s">
        <v>616</v>
      </c>
      <c r="C50" s="1" t="s">
        <v>1471</v>
      </c>
      <c r="D50" s="1" t="s">
        <v>985</v>
      </c>
      <c r="E50" s="1">
        <v>1377</v>
      </c>
      <c r="F50" s="1">
        <v>103.233</v>
      </c>
      <c r="G50" s="1">
        <v>13.0846</v>
      </c>
      <c r="H50" s="1" t="s">
        <v>972</v>
      </c>
      <c r="I50" s="1" t="s">
        <v>610</v>
      </c>
      <c r="J50" s="1">
        <v>6</v>
      </c>
      <c r="K50" s="1" t="s">
        <v>121</v>
      </c>
      <c r="L50" s="8" t="s">
        <v>286</v>
      </c>
      <c r="M50" s="1" t="s">
        <v>132</v>
      </c>
      <c r="N50" s="1" t="s">
        <v>134</v>
      </c>
      <c r="O50" s="8"/>
      <c r="P50" s="1" t="s">
        <v>1899</v>
      </c>
    </row>
    <row r="51" spans="1:16" ht="15">
      <c r="A51" s="1">
        <v>50</v>
      </c>
      <c r="B51" s="1" t="s">
        <v>617</v>
      </c>
      <c r="C51" s="1" t="s">
        <v>1472</v>
      </c>
      <c r="D51" s="1" t="s">
        <v>985</v>
      </c>
      <c r="E51" s="1">
        <v>2051</v>
      </c>
      <c r="F51" s="1">
        <v>103.2825</v>
      </c>
      <c r="G51" s="1">
        <v>13.045199999999999</v>
      </c>
      <c r="H51" s="1" t="s">
        <v>972</v>
      </c>
      <c r="I51" s="1" t="s">
        <v>610</v>
      </c>
      <c r="J51" s="1">
        <v>6</v>
      </c>
      <c r="K51" s="1" t="s">
        <v>121</v>
      </c>
      <c r="L51" s="8" t="s">
        <v>286</v>
      </c>
      <c r="M51" s="1" t="s">
        <v>132</v>
      </c>
      <c r="N51" s="1" t="s">
        <v>134</v>
      </c>
      <c r="O51" s="8"/>
      <c r="P51" s="1" t="s">
        <v>1899</v>
      </c>
    </row>
    <row r="52" spans="1:16" ht="15">
      <c r="A52" s="1">
        <v>51</v>
      </c>
      <c r="B52" s="1" t="s">
        <v>618</v>
      </c>
      <c r="C52" s="1" t="s">
        <v>1473</v>
      </c>
      <c r="D52" s="1" t="s">
        <v>1805</v>
      </c>
      <c r="E52" s="1">
        <v>2543</v>
      </c>
      <c r="F52" s="1">
        <v>103.233</v>
      </c>
      <c r="G52" s="1">
        <v>13.072699999999999</v>
      </c>
      <c r="H52" s="1" t="s">
        <v>972</v>
      </c>
      <c r="I52" s="1" t="s">
        <v>610</v>
      </c>
      <c r="J52" s="1">
        <v>6</v>
      </c>
      <c r="K52" s="1" t="s">
        <v>121</v>
      </c>
      <c r="L52" s="8" t="s">
        <v>286</v>
      </c>
      <c r="M52" s="1" t="s">
        <v>132</v>
      </c>
      <c r="N52" s="1" t="s">
        <v>134</v>
      </c>
      <c r="O52" s="8"/>
      <c r="P52" s="1" t="s">
        <v>1899</v>
      </c>
    </row>
    <row r="53" spans="1:16" ht="15">
      <c r="A53" s="1">
        <v>52</v>
      </c>
      <c r="B53" s="1" t="s">
        <v>619</v>
      </c>
      <c r="C53" s="1" t="s">
        <v>1474</v>
      </c>
      <c r="D53" s="1" t="s">
        <v>1805</v>
      </c>
      <c r="E53" s="1">
        <v>2547</v>
      </c>
      <c r="F53" s="1">
        <v>103.19799999999999</v>
      </c>
      <c r="G53" s="1">
        <v>13.06</v>
      </c>
      <c r="H53" s="1" t="s">
        <v>972</v>
      </c>
      <c r="I53" s="1" t="s">
        <v>610</v>
      </c>
      <c r="J53" s="1">
        <v>6</v>
      </c>
      <c r="K53" s="1" t="s">
        <v>121</v>
      </c>
      <c r="L53" s="8" t="s">
        <v>286</v>
      </c>
      <c r="M53" s="1" t="s">
        <v>132</v>
      </c>
      <c r="N53" s="1" t="s">
        <v>134</v>
      </c>
      <c r="O53" s="8"/>
      <c r="P53" s="1" t="s">
        <v>1899</v>
      </c>
    </row>
    <row r="54" spans="1:16" ht="15">
      <c r="A54" s="1">
        <v>53</v>
      </c>
      <c r="B54" s="1" t="s">
        <v>620</v>
      </c>
      <c r="C54" s="1" t="s">
        <v>1475</v>
      </c>
      <c r="D54" s="1" t="s">
        <v>1805</v>
      </c>
      <c r="E54" s="1">
        <v>3301</v>
      </c>
      <c r="F54" s="1">
        <v>103.206217</v>
      </c>
      <c r="G54" s="1">
        <v>13.069963</v>
      </c>
      <c r="H54" s="1" t="s">
        <v>972</v>
      </c>
      <c r="I54" s="1" t="s">
        <v>610</v>
      </c>
      <c r="J54" s="1">
        <v>6</v>
      </c>
      <c r="K54" s="1" t="s">
        <v>121</v>
      </c>
      <c r="L54" s="8" t="s">
        <v>286</v>
      </c>
      <c r="M54" s="1" t="s">
        <v>132</v>
      </c>
      <c r="N54" s="1" t="s">
        <v>134</v>
      </c>
      <c r="O54" s="8"/>
      <c r="P54" s="1" t="s">
        <v>1899</v>
      </c>
    </row>
    <row r="55" spans="1:16" ht="15">
      <c r="A55" s="1">
        <v>54</v>
      </c>
      <c r="B55" s="1" t="s">
        <v>621</v>
      </c>
      <c r="C55" s="1" t="s">
        <v>1476</v>
      </c>
      <c r="D55" s="1" t="s">
        <v>1805</v>
      </c>
      <c r="E55" s="1">
        <v>5687</v>
      </c>
      <c r="F55" s="1">
        <v>103.21584</v>
      </c>
      <c r="G55" s="1">
        <v>13.078049999999999</v>
      </c>
      <c r="H55" s="1" t="s">
        <v>972</v>
      </c>
      <c r="I55" s="1" t="s">
        <v>610</v>
      </c>
      <c r="J55" s="1">
        <v>6</v>
      </c>
      <c r="K55" s="1" t="s">
        <v>121</v>
      </c>
      <c r="L55" s="8" t="s">
        <v>286</v>
      </c>
      <c r="M55" s="1" t="s">
        <v>132</v>
      </c>
      <c r="N55" s="1" t="s">
        <v>134</v>
      </c>
      <c r="O55" s="8"/>
      <c r="P55" s="1" t="s">
        <v>1899</v>
      </c>
    </row>
    <row r="56" spans="1:16" ht="15">
      <c r="A56" s="1">
        <v>55</v>
      </c>
      <c r="B56" s="1" t="s">
        <v>628</v>
      </c>
      <c r="C56" s="1" t="s">
        <v>1477</v>
      </c>
      <c r="D56" s="1" t="s">
        <v>985</v>
      </c>
      <c r="E56" s="1">
        <v>168</v>
      </c>
      <c r="F56" s="1">
        <v>103.20811</v>
      </c>
      <c r="G56" s="1">
        <v>13.127879999999999</v>
      </c>
      <c r="H56" s="1" t="s">
        <v>972</v>
      </c>
      <c r="I56" s="1" t="s">
        <v>625</v>
      </c>
      <c r="J56" s="1">
        <v>7</v>
      </c>
      <c r="K56" s="1" t="s">
        <v>121</v>
      </c>
      <c r="L56" s="8" t="s">
        <v>315</v>
      </c>
      <c r="M56" s="1" t="s">
        <v>132</v>
      </c>
      <c r="N56" s="1" t="s">
        <v>134</v>
      </c>
      <c r="O56" s="8"/>
      <c r="P56" s="1" t="s">
        <v>1899</v>
      </c>
    </row>
    <row r="57" spans="1:16" ht="15">
      <c r="A57" s="1">
        <v>56</v>
      </c>
      <c r="B57" s="1" t="s">
        <v>629</v>
      </c>
      <c r="C57" s="1" t="s">
        <v>1478</v>
      </c>
      <c r="D57" s="1" t="s">
        <v>1805</v>
      </c>
      <c r="E57" s="1">
        <v>186</v>
      </c>
      <c r="F57" s="1">
        <v>103.40483</v>
      </c>
      <c r="G57" s="1">
        <v>13.309528</v>
      </c>
      <c r="H57" s="1" t="s">
        <v>972</v>
      </c>
      <c r="I57" s="1" t="s">
        <v>625</v>
      </c>
      <c r="J57" s="1">
        <v>7</v>
      </c>
      <c r="K57" s="1" t="s">
        <v>121</v>
      </c>
      <c r="L57" s="8" t="s">
        <v>315</v>
      </c>
      <c r="M57" s="1" t="s">
        <v>132</v>
      </c>
      <c r="N57" s="1" t="s">
        <v>134</v>
      </c>
      <c r="O57" s="8"/>
      <c r="P57" s="1" t="s">
        <v>1899</v>
      </c>
    </row>
    <row r="58" spans="1:16" ht="15">
      <c r="A58" s="1">
        <v>57</v>
      </c>
      <c r="B58" s="1" t="s">
        <v>630</v>
      </c>
      <c r="C58" s="1" t="s">
        <v>1479</v>
      </c>
      <c r="D58" s="1" t="s">
        <v>1805</v>
      </c>
      <c r="E58" s="1">
        <v>473</v>
      </c>
      <c r="F58" s="1">
        <v>103.22557</v>
      </c>
      <c r="G58" s="1">
        <v>13.15827</v>
      </c>
      <c r="H58" s="1" t="s">
        <v>972</v>
      </c>
      <c r="I58" s="1" t="s">
        <v>625</v>
      </c>
      <c r="J58" s="1">
        <v>7</v>
      </c>
      <c r="K58" s="1" t="s">
        <v>121</v>
      </c>
      <c r="L58" s="8" t="s">
        <v>315</v>
      </c>
      <c r="M58" s="1" t="s">
        <v>132</v>
      </c>
      <c r="N58" s="1" t="s">
        <v>134</v>
      </c>
      <c r="O58" s="8"/>
      <c r="P58" s="1" t="s">
        <v>1899</v>
      </c>
    </row>
    <row r="59" spans="1:16" ht="15">
      <c r="A59" s="1">
        <v>58</v>
      </c>
      <c r="B59" s="1" t="s">
        <v>631</v>
      </c>
      <c r="C59" s="1" t="s">
        <v>1480</v>
      </c>
      <c r="D59" s="1" t="s">
        <v>1806</v>
      </c>
      <c r="E59" s="1">
        <v>965</v>
      </c>
      <c r="F59" s="1">
        <v>103.18935</v>
      </c>
      <c r="G59" s="1">
        <v>13.123480000000001</v>
      </c>
      <c r="H59" s="1" t="s">
        <v>972</v>
      </c>
      <c r="I59" s="1" t="s">
        <v>625</v>
      </c>
      <c r="J59" s="1">
        <v>7</v>
      </c>
      <c r="K59" s="1" t="s">
        <v>121</v>
      </c>
      <c r="L59" s="8" t="s">
        <v>315</v>
      </c>
      <c r="M59" s="1" t="s">
        <v>132</v>
      </c>
      <c r="N59" s="1" t="s">
        <v>134</v>
      </c>
      <c r="O59" s="8"/>
      <c r="P59" s="1" t="s">
        <v>1899</v>
      </c>
    </row>
    <row r="60" spans="1:16" ht="15">
      <c r="A60" s="1">
        <v>59</v>
      </c>
      <c r="B60" s="1" t="s">
        <v>632</v>
      </c>
      <c r="C60" s="1" t="s">
        <v>1481</v>
      </c>
      <c r="D60" s="1" t="s">
        <v>1805</v>
      </c>
      <c r="E60" s="1">
        <v>969</v>
      </c>
      <c r="F60" s="1">
        <v>103.30589000000001</v>
      </c>
      <c r="G60" s="1">
        <v>13.1188</v>
      </c>
      <c r="H60" s="1" t="s">
        <v>972</v>
      </c>
      <c r="I60" s="1" t="s">
        <v>625</v>
      </c>
      <c r="J60" s="1">
        <v>7</v>
      </c>
      <c r="K60" s="1" t="s">
        <v>121</v>
      </c>
      <c r="L60" s="8" t="s">
        <v>315</v>
      </c>
      <c r="M60" s="1" t="s">
        <v>132</v>
      </c>
      <c r="N60" s="1" t="s">
        <v>134</v>
      </c>
      <c r="O60" s="8"/>
      <c r="P60" s="1" t="s">
        <v>1899</v>
      </c>
    </row>
    <row r="61" spans="1:16" ht="15">
      <c r="A61" s="1">
        <v>60</v>
      </c>
      <c r="B61" s="1" t="s">
        <v>633</v>
      </c>
      <c r="C61" s="1" t="s">
        <v>1482</v>
      </c>
      <c r="D61" s="1" t="s">
        <v>1805</v>
      </c>
      <c r="E61" s="1">
        <v>1232</v>
      </c>
      <c r="F61" s="1">
        <v>103.29011</v>
      </c>
      <c r="G61" s="1">
        <v>13.09474</v>
      </c>
      <c r="H61" s="1" t="s">
        <v>972</v>
      </c>
      <c r="I61" s="1" t="s">
        <v>625</v>
      </c>
      <c r="J61" s="1">
        <v>7</v>
      </c>
      <c r="K61" s="1" t="s">
        <v>121</v>
      </c>
      <c r="L61" s="8" t="s">
        <v>315</v>
      </c>
      <c r="M61" s="1" t="s">
        <v>132</v>
      </c>
      <c r="N61" s="1" t="s">
        <v>134</v>
      </c>
      <c r="O61" s="8"/>
      <c r="P61" s="1" t="s">
        <v>1899</v>
      </c>
    </row>
    <row r="62" spans="1:16" ht="15">
      <c r="A62" s="1">
        <v>61</v>
      </c>
      <c r="B62" s="1" t="s">
        <v>634</v>
      </c>
      <c r="C62" s="1" t="s">
        <v>1483</v>
      </c>
      <c r="D62" s="1" t="s">
        <v>1805</v>
      </c>
      <c r="E62" s="1">
        <v>1509</v>
      </c>
      <c r="F62" s="1">
        <v>103.20699999999999</v>
      </c>
      <c r="G62" s="1">
        <v>13.1709</v>
      </c>
      <c r="H62" s="1" t="s">
        <v>972</v>
      </c>
      <c r="I62" s="1" t="s">
        <v>625</v>
      </c>
      <c r="J62" s="1">
        <v>7</v>
      </c>
      <c r="K62" s="1" t="s">
        <v>121</v>
      </c>
      <c r="L62" s="8" t="s">
        <v>315</v>
      </c>
      <c r="M62" s="1" t="s">
        <v>132</v>
      </c>
      <c r="N62" s="1" t="s">
        <v>134</v>
      </c>
      <c r="O62" s="8"/>
      <c r="P62" s="1" t="s">
        <v>1899</v>
      </c>
    </row>
    <row r="63" spans="1:16" ht="15">
      <c r="A63" s="1">
        <v>62</v>
      </c>
      <c r="B63" s="1" t="s">
        <v>635</v>
      </c>
      <c r="C63" s="1" t="s">
        <v>1484</v>
      </c>
      <c r="D63" s="1" t="s">
        <v>1805</v>
      </c>
      <c r="E63" s="1">
        <v>1559</v>
      </c>
      <c r="F63" s="1">
        <v>103.21812</v>
      </c>
      <c r="G63" s="1">
        <v>13.11998</v>
      </c>
      <c r="H63" s="1" t="s">
        <v>972</v>
      </c>
      <c r="I63" s="1" t="s">
        <v>625</v>
      </c>
      <c r="J63" s="1">
        <v>7</v>
      </c>
      <c r="K63" s="1" t="s">
        <v>121</v>
      </c>
      <c r="L63" s="8" t="s">
        <v>315</v>
      </c>
      <c r="M63" s="1" t="s">
        <v>132</v>
      </c>
      <c r="N63" s="1" t="s">
        <v>134</v>
      </c>
      <c r="O63" s="8"/>
      <c r="P63" s="1" t="s">
        <v>1899</v>
      </c>
    </row>
    <row r="64" spans="1:16" ht="15">
      <c r="A64" s="1">
        <v>63</v>
      </c>
      <c r="B64" s="1" t="s">
        <v>636</v>
      </c>
      <c r="C64" s="1" t="s">
        <v>1485</v>
      </c>
      <c r="D64" s="1" t="s">
        <v>1805</v>
      </c>
      <c r="E64" s="1">
        <v>1560</v>
      </c>
      <c r="F64" s="1">
        <v>103.218963</v>
      </c>
      <c r="G64" s="1">
        <v>13.143465000000001</v>
      </c>
      <c r="H64" s="1" t="s">
        <v>972</v>
      </c>
      <c r="I64" s="1" t="s">
        <v>625</v>
      </c>
      <c r="J64" s="1">
        <v>7</v>
      </c>
      <c r="K64" s="1" t="s">
        <v>121</v>
      </c>
      <c r="L64" s="8" t="s">
        <v>315</v>
      </c>
      <c r="M64" s="1" t="s">
        <v>132</v>
      </c>
      <c r="N64" s="1" t="s">
        <v>134</v>
      </c>
      <c r="O64" s="8"/>
      <c r="P64" s="1" t="s">
        <v>1899</v>
      </c>
    </row>
    <row r="65" spans="1:16" ht="15">
      <c r="A65" s="1">
        <v>64</v>
      </c>
      <c r="B65" s="1" t="s">
        <v>637</v>
      </c>
      <c r="C65" s="1" t="s">
        <v>1486</v>
      </c>
      <c r="D65" s="1" t="s">
        <v>1805</v>
      </c>
      <c r="E65" s="1">
        <v>1980</v>
      </c>
      <c r="F65" s="1">
        <v>103.38334999999999</v>
      </c>
      <c r="G65" s="1">
        <v>13.15888</v>
      </c>
      <c r="H65" s="1" t="s">
        <v>972</v>
      </c>
      <c r="I65" s="1" t="s">
        <v>625</v>
      </c>
      <c r="J65" s="1">
        <v>7</v>
      </c>
      <c r="K65" s="1" t="s">
        <v>121</v>
      </c>
      <c r="L65" s="8" t="s">
        <v>315</v>
      </c>
      <c r="M65" s="1" t="s">
        <v>132</v>
      </c>
      <c r="N65" s="1" t="s">
        <v>134</v>
      </c>
      <c r="O65" s="8"/>
      <c r="P65" s="1" t="s">
        <v>1899</v>
      </c>
    </row>
    <row r="66" spans="1:16" ht="15">
      <c r="A66" s="1">
        <v>65</v>
      </c>
      <c r="B66" s="1" t="s">
        <v>638</v>
      </c>
      <c r="C66" s="1" t="s">
        <v>1487</v>
      </c>
      <c r="D66" s="1" t="s">
        <v>1805</v>
      </c>
      <c r="E66" s="1">
        <v>2011</v>
      </c>
      <c r="F66" s="1">
        <v>103.29564999999999</v>
      </c>
      <c r="G66" s="1">
        <v>13.213649999999999</v>
      </c>
      <c r="H66" s="1" t="s">
        <v>972</v>
      </c>
      <c r="I66" s="1" t="s">
        <v>625</v>
      </c>
      <c r="J66" s="1">
        <v>7</v>
      </c>
      <c r="K66" s="1" t="s">
        <v>121</v>
      </c>
      <c r="L66" s="8" t="s">
        <v>315</v>
      </c>
      <c r="M66" s="1" t="s">
        <v>132</v>
      </c>
      <c r="N66" s="1" t="s">
        <v>134</v>
      </c>
      <c r="O66" s="8"/>
      <c r="P66" s="1" t="s">
        <v>1899</v>
      </c>
    </row>
    <row r="67" spans="1:16" ht="15">
      <c r="A67" s="1">
        <v>66</v>
      </c>
      <c r="B67" s="1" t="s">
        <v>642</v>
      </c>
      <c r="C67" s="1" t="s">
        <v>1488</v>
      </c>
      <c r="D67" s="1" t="s">
        <v>1807</v>
      </c>
      <c r="E67" s="1">
        <v>94</v>
      </c>
      <c r="F67" s="1">
        <v>103.09099999999999</v>
      </c>
      <c r="G67" s="1">
        <v>13.2753</v>
      </c>
      <c r="H67" s="1" t="s">
        <v>972</v>
      </c>
      <c r="I67" s="1" t="s">
        <v>643</v>
      </c>
      <c r="J67" s="1">
        <v>8</v>
      </c>
      <c r="K67" s="1" t="s">
        <v>121</v>
      </c>
      <c r="L67" s="8" t="s">
        <v>340</v>
      </c>
      <c r="M67" s="1" t="s">
        <v>341</v>
      </c>
      <c r="N67" s="1" t="s">
        <v>134</v>
      </c>
      <c r="O67" s="8"/>
      <c r="P67" s="1" t="s">
        <v>1899</v>
      </c>
    </row>
    <row r="68" spans="1:16" ht="15">
      <c r="A68" s="1">
        <v>67</v>
      </c>
      <c r="B68" s="1" t="s">
        <v>644</v>
      </c>
      <c r="C68" s="1" t="s">
        <v>1489</v>
      </c>
      <c r="D68" s="1" t="s">
        <v>1805</v>
      </c>
      <c r="E68" s="1">
        <v>187</v>
      </c>
      <c r="F68" s="1">
        <v>102.95247000000001</v>
      </c>
      <c r="G68" s="1">
        <v>13.26117</v>
      </c>
      <c r="H68" s="1" t="s">
        <v>972</v>
      </c>
      <c r="I68" s="1" t="s">
        <v>643</v>
      </c>
      <c r="J68" s="1">
        <v>8</v>
      </c>
      <c r="K68" s="1" t="s">
        <v>121</v>
      </c>
      <c r="L68" s="8" t="s">
        <v>340</v>
      </c>
      <c r="M68" s="1" t="s">
        <v>341</v>
      </c>
      <c r="N68" s="1" t="s">
        <v>134</v>
      </c>
      <c r="O68" s="8"/>
      <c r="P68" s="1" t="s">
        <v>1899</v>
      </c>
    </row>
    <row r="69" spans="1:16" ht="15">
      <c r="A69" s="1">
        <v>68</v>
      </c>
      <c r="B69" s="1" t="s">
        <v>645</v>
      </c>
      <c r="C69" s="1" t="s">
        <v>1490</v>
      </c>
      <c r="D69" s="1" t="s">
        <v>985</v>
      </c>
      <c r="E69" s="1">
        <v>188</v>
      </c>
      <c r="F69" s="1">
        <v>103.117</v>
      </c>
      <c r="G69" s="1">
        <v>13.1503</v>
      </c>
      <c r="H69" s="1" t="s">
        <v>972</v>
      </c>
      <c r="I69" s="1" t="s">
        <v>643</v>
      </c>
      <c r="J69" s="1">
        <v>8</v>
      </c>
      <c r="K69" s="1" t="s">
        <v>121</v>
      </c>
      <c r="L69" s="8" t="s">
        <v>340</v>
      </c>
      <c r="M69" s="1" t="s">
        <v>341</v>
      </c>
      <c r="N69" s="1" t="s">
        <v>134</v>
      </c>
      <c r="O69" s="8"/>
      <c r="P69" s="1" t="s">
        <v>1899</v>
      </c>
    </row>
    <row r="70" spans="1:16" ht="15">
      <c r="A70" s="1">
        <v>69</v>
      </c>
      <c r="B70" s="1" t="s">
        <v>646</v>
      </c>
      <c r="C70" s="1" t="s">
        <v>1491</v>
      </c>
      <c r="D70" s="1" t="s">
        <v>1805</v>
      </c>
      <c r="E70" s="1">
        <v>453</v>
      </c>
      <c r="F70" s="1">
        <v>103.13417</v>
      </c>
      <c r="G70" s="1">
        <v>13.126609999999999</v>
      </c>
      <c r="H70" s="1" t="s">
        <v>972</v>
      </c>
      <c r="I70" s="1" t="s">
        <v>643</v>
      </c>
      <c r="J70" s="1">
        <v>8</v>
      </c>
      <c r="K70" s="1" t="s">
        <v>121</v>
      </c>
      <c r="L70" s="8" t="s">
        <v>340</v>
      </c>
      <c r="M70" s="1" t="s">
        <v>341</v>
      </c>
      <c r="N70" s="1" t="s">
        <v>134</v>
      </c>
      <c r="O70" s="8"/>
      <c r="P70" s="1" t="s">
        <v>1899</v>
      </c>
    </row>
    <row r="71" spans="1:16" ht="15">
      <c r="A71" s="1">
        <v>70</v>
      </c>
      <c r="B71" s="1" t="s">
        <v>647</v>
      </c>
      <c r="C71" s="1" t="s">
        <v>1492</v>
      </c>
      <c r="D71" s="1" t="s">
        <v>1805</v>
      </c>
      <c r="E71" s="1">
        <v>598</v>
      </c>
      <c r="F71" s="1">
        <v>103.1097</v>
      </c>
      <c r="G71" s="1">
        <v>13.198090000000001</v>
      </c>
      <c r="H71" s="1" t="s">
        <v>972</v>
      </c>
      <c r="I71" s="1" t="s">
        <v>643</v>
      </c>
      <c r="J71" s="1">
        <v>8</v>
      </c>
      <c r="K71" s="1" t="s">
        <v>121</v>
      </c>
      <c r="L71" s="8" t="s">
        <v>340</v>
      </c>
      <c r="M71" s="1" t="s">
        <v>341</v>
      </c>
      <c r="N71" s="1" t="s">
        <v>134</v>
      </c>
      <c r="O71" s="8"/>
      <c r="P71" s="1" t="s">
        <v>1899</v>
      </c>
    </row>
    <row r="72" spans="1:16" ht="15">
      <c r="A72" s="1">
        <v>71</v>
      </c>
      <c r="B72" s="1" t="s">
        <v>648</v>
      </c>
      <c r="C72" s="1" t="s">
        <v>1493</v>
      </c>
      <c r="D72" s="1" t="s">
        <v>1806</v>
      </c>
      <c r="E72" s="1">
        <v>689</v>
      </c>
      <c r="F72" s="1">
        <v>103.16936</v>
      </c>
      <c r="G72" s="1">
        <v>13.10624</v>
      </c>
      <c r="H72" s="1" t="s">
        <v>972</v>
      </c>
      <c r="I72" s="1" t="s">
        <v>643</v>
      </c>
      <c r="J72" s="1">
        <v>8</v>
      </c>
      <c r="K72" s="1" t="s">
        <v>121</v>
      </c>
      <c r="L72" s="8" t="s">
        <v>340</v>
      </c>
      <c r="M72" s="1" t="s">
        <v>341</v>
      </c>
      <c r="N72" s="1" t="s">
        <v>134</v>
      </c>
      <c r="O72" s="8"/>
      <c r="P72" s="1" t="s">
        <v>1899</v>
      </c>
    </row>
    <row r="73" spans="1:16" ht="15">
      <c r="A73" s="1">
        <v>72</v>
      </c>
      <c r="B73" s="1" t="s">
        <v>649</v>
      </c>
      <c r="C73" s="1" t="s">
        <v>1494</v>
      </c>
      <c r="D73" s="1" t="s">
        <v>1805</v>
      </c>
      <c r="E73" s="1">
        <v>774</v>
      </c>
      <c r="F73" s="1">
        <v>103.03331300000001</v>
      </c>
      <c r="G73" s="1">
        <v>13.264690999999999</v>
      </c>
      <c r="H73" s="1" t="s">
        <v>972</v>
      </c>
      <c r="I73" s="1" t="s">
        <v>643</v>
      </c>
      <c r="J73" s="1">
        <v>8</v>
      </c>
      <c r="K73" s="1" t="s">
        <v>121</v>
      </c>
      <c r="L73" s="8" t="s">
        <v>340</v>
      </c>
      <c r="M73" s="1" t="s">
        <v>341</v>
      </c>
      <c r="N73" s="1" t="s">
        <v>134</v>
      </c>
      <c r="O73" s="8"/>
      <c r="P73" s="1" t="s">
        <v>1899</v>
      </c>
    </row>
    <row r="74" spans="1:16" ht="15">
      <c r="A74" s="1">
        <v>73</v>
      </c>
      <c r="B74" s="1" t="s">
        <v>650</v>
      </c>
      <c r="C74" s="1" t="s">
        <v>1495</v>
      </c>
      <c r="D74" s="1" t="s">
        <v>1805</v>
      </c>
      <c r="E74" s="1">
        <v>1012</v>
      </c>
      <c r="F74" s="1">
        <v>103.10162</v>
      </c>
      <c r="G74" s="1">
        <v>13.22945</v>
      </c>
      <c r="H74" s="1" t="s">
        <v>972</v>
      </c>
      <c r="I74" s="1" t="s">
        <v>643</v>
      </c>
      <c r="J74" s="1">
        <v>8</v>
      </c>
      <c r="K74" s="1" t="s">
        <v>121</v>
      </c>
      <c r="L74" s="8" t="s">
        <v>340</v>
      </c>
      <c r="M74" s="1" t="s">
        <v>341</v>
      </c>
      <c r="N74" s="1" t="s">
        <v>134</v>
      </c>
      <c r="O74" s="8"/>
      <c r="P74" s="1" t="s">
        <v>1899</v>
      </c>
    </row>
    <row r="75" spans="1:16" ht="15">
      <c r="A75" s="1">
        <v>74</v>
      </c>
      <c r="B75" s="1" t="s">
        <v>651</v>
      </c>
      <c r="C75" s="1" t="s">
        <v>1496</v>
      </c>
      <c r="D75" s="1" t="s">
        <v>1805</v>
      </c>
      <c r="E75" s="1">
        <v>1014</v>
      </c>
      <c r="F75" s="1">
        <v>103.00557999999999</v>
      </c>
      <c r="G75" s="1">
        <v>13.26455</v>
      </c>
      <c r="H75" s="1" t="s">
        <v>972</v>
      </c>
      <c r="I75" s="1" t="s">
        <v>643</v>
      </c>
      <c r="J75" s="1">
        <v>8</v>
      </c>
      <c r="K75" s="1" t="s">
        <v>121</v>
      </c>
      <c r="L75" s="8" t="s">
        <v>340</v>
      </c>
      <c r="M75" s="1" t="s">
        <v>341</v>
      </c>
      <c r="N75" s="1" t="s">
        <v>134</v>
      </c>
      <c r="O75" s="8"/>
      <c r="P75" s="1" t="s">
        <v>1899</v>
      </c>
    </row>
    <row r="76" spans="1:16" ht="15">
      <c r="A76" s="1">
        <v>75</v>
      </c>
      <c r="B76" s="1" t="s">
        <v>652</v>
      </c>
      <c r="C76" s="1" t="s">
        <v>1497</v>
      </c>
      <c r="D76" s="1" t="s">
        <v>1805</v>
      </c>
      <c r="E76" s="1">
        <v>1059</v>
      </c>
      <c r="F76" s="1">
        <v>103.16410999999999</v>
      </c>
      <c r="G76" s="1">
        <v>13.16567</v>
      </c>
      <c r="H76" s="1" t="s">
        <v>972</v>
      </c>
      <c r="I76" s="1" t="s">
        <v>643</v>
      </c>
      <c r="J76" s="1">
        <v>8</v>
      </c>
      <c r="K76" s="1" t="s">
        <v>121</v>
      </c>
      <c r="L76" s="8" t="s">
        <v>340</v>
      </c>
      <c r="M76" s="1" t="s">
        <v>341</v>
      </c>
      <c r="N76" s="1" t="s">
        <v>134</v>
      </c>
      <c r="O76" s="8"/>
      <c r="P76" s="1" t="s">
        <v>1899</v>
      </c>
    </row>
    <row r="77" spans="1:16" ht="15">
      <c r="A77" s="1">
        <v>76</v>
      </c>
      <c r="B77" s="1" t="s">
        <v>653</v>
      </c>
      <c r="C77" s="1" t="s">
        <v>1498</v>
      </c>
      <c r="D77" s="1" t="s">
        <v>985</v>
      </c>
      <c r="E77" s="1">
        <v>1376</v>
      </c>
      <c r="F77" s="1">
        <v>103.08842</v>
      </c>
      <c r="G77" s="1">
        <v>13.266439999999999</v>
      </c>
      <c r="H77" s="1" t="s">
        <v>972</v>
      </c>
      <c r="I77" s="1" t="s">
        <v>643</v>
      </c>
      <c r="J77" s="1">
        <v>8</v>
      </c>
      <c r="K77" s="1" t="s">
        <v>121</v>
      </c>
      <c r="L77" s="8" t="s">
        <v>340</v>
      </c>
      <c r="M77" s="1" t="s">
        <v>341</v>
      </c>
      <c r="N77" s="1" t="s">
        <v>134</v>
      </c>
      <c r="O77" s="8"/>
      <c r="P77" s="1" t="s">
        <v>1899</v>
      </c>
    </row>
    <row r="78" spans="1:16" ht="15">
      <c r="A78" s="1">
        <v>77</v>
      </c>
      <c r="B78" s="1" t="s">
        <v>654</v>
      </c>
      <c r="C78" s="1" t="s">
        <v>1499</v>
      </c>
      <c r="D78" s="1" t="s">
        <v>1806</v>
      </c>
      <c r="E78" s="1">
        <v>1974</v>
      </c>
      <c r="F78" s="1">
        <v>103.14009</v>
      </c>
      <c r="G78" s="1">
        <v>13.26896</v>
      </c>
      <c r="H78" s="1" t="s">
        <v>972</v>
      </c>
      <c r="I78" s="1" t="s">
        <v>643</v>
      </c>
      <c r="J78" s="1">
        <v>8</v>
      </c>
      <c r="K78" s="1" t="s">
        <v>121</v>
      </c>
      <c r="L78" s="8" t="s">
        <v>340</v>
      </c>
      <c r="M78" s="1" t="s">
        <v>341</v>
      </c>
      <c r="N78" s="1" t="s">
        <v>134</v>
      </c>
      <c r="O78" s="8"/>
      <c r="P78" s="1" t="s">
        <v>1899</v>
      </c>
    </row>
    <row r="79" spans="1:16" ht="15">
      <c r="A79" s="1">
        <v>78</v>
      </c>
      <c r="B79" s="1" t="s">
        <v>657</v>
      </c>
      <c r="C79" s="1" t="s">
        <v>1500</v>
      </c>
      <c r="D79" s="1" t="s">
        <v>1805</v>
      </c>
      <c r="E79" s="1">
        <v>163</v>
      </c>
      <c r="F79" s="1">
        <v>103.09827</v>
      </c>
      <c r="G79" s="1">
        <v>13.031000000000001</v>
      </c>
      <c r="H79" s="1" t="s">
        <v>972</v>
      </c>
      <c r="I79" s="1" t="s">
        <v>658</v>
      </c>
      <c r="J79" s="1">
        <v>9</v>
      </c>
      <c r="K79" s="1" t="s">
        <v>121</v>
      </c>
      <c r="L79" s="8" t="s">
        <v>370</v>
      </c>
      <c r="M79" s="1" t="s">
        <v>341</v>
      </c>
      <c r="N79" s="1" t="s">
        <v>134</v>
      </c>
      <c r="O79" s="8"/>
      <c r="P79" s="1" t="s">
        <v>1899</v>
      </c>
    </row>
    <row r="80" spans="1:16" ht="15">
      <c r="A80" s="1">
        <v>79</v>
      </c>
      <c r="B80" s="1" t="s">
        <v>659</v>
      </c>
      <c r="C80" s="1" t="s">
        <v>1501</v>
      </c>
      <c r="D80" s="1" t="s">
        <v>1805</v>
      </c>
      <c r="E80" s="1">
        <v>189</v>
      </c>
      <c r="F80" s="1">
        <v>102.96938</v>
      </c>
      <c r="G80" s="1">
        <v>12.88804</v>
      </c>
      <c r="H80" s="1" t="s">
        <v>972</v>
      </c>
      <c r="I80" s="1" t="s">
        <v>658</v>
      </c>
      <c r="J80" s="1">
        <v>9</v>
      </c>
      <c r="K80" s="1" t="s">
        <v>121</v>
      </c>
      <c r="L80" s="8" t="s">
        <v>370</v>
      </c>
      <c r="M80" s="1" t="s">
        <v>341</v>
      </c>
      <c r="N80" s="1" t="s">
        <v>134</v>
      </c>
      <c r="O80" s="8"/>
      <c r="P80" s="1" t="s">
        <v>1899</v>
      </c>
    </row>
    <row r="81" spans="1:16" ht="15">
      <c r="A81" s="1">
        <v>80</v>
      </c>
      <c r="B81" s="1" t="s">
        <v>660</v>
      </c>
      <c r="C81" s="1" t="s">
        <v>1502</v>
      </c>
      <c r="D81" s="1" t="s">
        <v>1805</v>
      </c>
      <c r="E81" s="1">
        <v>190</v>
      </c>
      <c r="F81" s="1">
        <v>103.04575</v>
      </c>
      <c r="G81" s="1">
        <v>12.960470000000001</v>
      </c>
      <c r="H81" s="1" t="s">
        <v>972</v>
      </c>
      <c r="I81" s="1" t="s">
        <v>658</v>
      </c>
      <c r="J81" s="1">
        <v>9</v>
      </c>
      <c r="K81" s="1" t="s">
        <v>121</v>
      </c>
      <c r="L81" s="8" t="s">
        <v>370</v>
      </c>
      <c r="M81" s="1" t="s">
        <v>341</v>
      </c>
      <c r="N81" s="1" t="s">
        <v>134</v>
      </c>
      <c r="O81" s="8"/>
      <c r="P81" s="1" t="s">
        <v>1899</v>
      </c>
    </row>
    <row r="82" spans="1:16" ht="15">
      <c r="A82" s="1">
        <v>81</v>
      </c>
      <c r="B82" s="1" t="s">
        <v>661</v>
      </c>
      <c r="C82" s="1" t="s">
        <v>1503</v>
      </c>
      <c r="D82" s="1" t="s">
        <v>1805</v>
      </c>
      <c r="E82" s="1">
        <v>283</v>
      </c>
      <c r="F82" s="1">
        <v>103.02354</v>
      </c>
      <c r="G82" s="1">
        <v>13.09243</v>
      </c>
      <c r="H82" s="1" t="s">
        <v>972</v>
      </c>
      <c r="I82" s="1" t="s">
        <v>658</v>
      </c>
      <c r="J82" s="1">
        <v>9</v>
      </c>
      <c r="K82" s="1" t="s">
        <v>121</v>
      </c>
      <c r="L82" s="8" t="s">
        <v>370</v>
      </c>
      <c r="M82" s="1" t="s">
        <v>341</v>
      </c>
      <c r="N82" s="1" t="s">
        <v>134</v>
      </c>
      <c r="O82" s="8"/>
      <c r="P82" s="1" t="s">
        <v>1899</v>
      </c>
    </row>
    <row r="83" spans="1:16" ht="15">
      <c r="A83" s="1">
        <v>82</v>
      </c>
      <c r="B83" s="1" t="s">
        <v>662</v>
      </c>
      <c r="C83" s="1" t="s">
        <v>1504</v>
      </c>
      <c r="D83" s="1" t="s">
        <v>1806</v>
      </c>
      <c r="E83" s="1">
        <v>1204</v>
      </c>
      <c r="F83" s="1">
        <v>102.98381000000001</v>
      </c>
      <c r="G83" s="1">
        <v>12.95383</v>
      </c>
      <c r="H83" s="1" t="s">
        <v>972</v>
      </c>
      <c r="I83" s="1" t="s">
        <v>658</v>
      </c>
      <c r="J83" s="1">
        <v>9</v>
      </c>
      <c r="K83" s="1" t="s">
        <v>121</v>
      </c>
      <c r="L83" s="8" t="s">
        <v>370</v>
      </c>
      <c r="M83" s="1" t="s">
        <v>341</v>
      </c>
      <c r="N83" s="1" t="s">
        <v>134</v>
      </c>
      <c r="O83" s="8"/>
      <c r="P83" s="1" t="s">
        <v>1899</v>
      </c>
    </row>
    <row r="84" spans="1:16" ht="15">
      <c r="A84" s="1">
        <v>83</v>
      </c>
      <c r="B84" s="1" t="s">
        <v>663</v>
      </c>
      <c r="C84" s="1" t="s">
        <v>1505</v>
      </c>
      <c r="D84" s="1" t="s">
        <v>1806</v>
      </c>
      <c r="E84" s="1">
        <v>1209</v>
      </c>
      <c r="F84" s="1">
        <v>103.03155</v>
      </c>
      <c r="G84" s="1">
        <v>13.12988</v>
      </c>
      <c r="H84" s="1" t="s">
        <v>972</v>
      </c>
      <c r="I84" s="1" t="s">
        <v>658</v>
      </c>
      <c r="J84" s="1">
        <v>9</v>
      </c>
      <c r="K84" s="1" t="s">
        <v>121</v>
      </c>
      <c r="L84" s="8" t="s">
        <v>370</v>
      </c>
      <c r="M84" s="1" t="s">
        <v>341</v>
      </c>
      <c r="N84" s="1" t="s">
        <v>134</v>
      </c>
      <c r="O84" s="8"/>
      <c r="P84" s="1" t="s">
        <v>1899</v>
      </c>
    </row>
    <row r="85" spans="1:16" ht="15">
      <c r="A85" s="1">
        <v>84</v>
      </c>
      <c r="B85" s="1" t="s">
        <v>664</v>
      </c>
      <c r="C85" s="1" t="s">
        <v>1506</v>
      </c>
      <c r="D85" s="1" t="s">
        <v>1805</v>
      </c>
      <c r="E85" s="1">
        <v>1340</v>
      </c>
      <c r="F85" s="1">
        <v>102.98215999999999</v>
      </c>
      <c r="G85" s="1">
        <v>13.010350000000001</v>
      </c>
      <c r="H85" s="1" t="s">
        <v>972</v>
      </c>
      <c r="I85" s="1" t="s">
        <v>658</v>
      </c>
      <c r="J85" s="1">
        <v>9</v>
      </c>
      <c r="K85" s="1" t="s">
        <v>121</v>
      </c>
      <c r="L85" s="8" t="s">
        <v>370</v>
      </c>
      <c r="M85" s="1" t="s">
        <v>341</v>
      </c>
      <c r="N85" s="1" t="s">
        <v>134</v>
      </c>
      <c r="O85" s="8"/>
      <c r="P85" s="1" t="s">
        <v>1899</v>
      </c>
    </row>
    <row r="86" spans="1:16" ht="15">
      <c r="A86" s="1">
        <v>85</v>
      </c>
      <c r="B86" s="1" t="s">
        <v>665</v>
      </c>
      <c r="C86" s="1" t="s">
        <v>1507</v>
      </c>
      <c r="D86" s="1" t="s">
        <v>1805</v>
      </c>
      <c r="E86" s="1">
        <v>1344</v>
      </c>
      <c r="F86" s="1">
        <v>102.97771</v>
      </c>
      <c r="G86" s="1">
        <v>12.8688</v>
      </c>
      <c r="H86" s="1" t="s">
        <v>972</v>
      </c>
      <c r="I86" s="1" t="s">
        <v>658</v>
      </c>
      <c r="J86" s="1">
        <v>9</v>
      </c>
      <c r="K86" s="1" t="s">
        <v>121</v>
      </c>
      <c r="L86" s="8" t="s">
        <v>370</v>
      </c>
      <c r="M86" s="1" t="s">
        <v>341</v>
      </c>
      <c r="N86" s="1" t="s">
        <v>134</v>
      </c>
      <c r="O86" s="8"/>
      <c r="P86" s="1" t="s">
        <v>1899</v>
      </c>
    </row>
    <row r="87" spans="1:16" ht="15">
      <c r="A87" s="1">
        <v>86</v>
      </c>
      <c r="B87" s="1" t="s">
        <v>666</v>
      </c>
      <c r="C87" s="1" t="s">
        <v>1508</v>
      </c>
      <c r="D87" s="1" t="s">
        <v>1805</v>
      </c>
      <c r="E87" s="1">
        <v>1436</v>
      </c>
      <c r="F87" s="1">
        <v>102.9117</v>
      </c>
      <c r="G87" s="1">
        <v>12.93876</v>
      </c>
      <c r="H87" s="1" t="s">
        <v>972</v>
      </c>
      <c r="I87" s="1" t="s">
        <v>658</v>
      </c>
      <c r="J87" s="1">
        <v>9</v>
      </c>
      <c r="K87" s="1" t="s">
        <v>121</v>
      </c>
      <c r="L87" s="8" t="s">
        <v>370</v>
      </c>
      <c r="M87" s="1" t="s">
        <v>341</v>
      </c>
      <c r="N87" s="1" t="s">
        <v>134</v>
      </c>
      <c r="O87" s="8"/>
      <c r="P87" s="1" t="s">
        <v>1899</v>
      </c>
    </row>
    <row r="88" spans="1:16" ht="15">
      <c r="A88" s="1">
        <v>87</v>
      </c>
      <c r="B88" s="1" t="s">
        <v>667</v>
      </c>
      <c r="C88" s="1" t="s">
        <v>1509</v>
      </c>
      <c r="D88" s="1" t="s">
        <v>1805</v>
      </c>
      <c r="E88" s="1">
        <v>1649</v>
      </c>
      <c r="F88" s="1">
        <v>103.10142</v>
      </c>
      <c r="G88" s="1">
        <v>13.01248</v>
      </c>
      <c r="H88" s="1" t="s">
        <v>972</v>
      </c>
      <c r="I88" s="1" t="s">
        <v>658</v>
      </c>
      <c r="J88" s="1">
        <v>9</v>
      </c>
      <c r="K88" s="1" t="s">
        <v>121</v>
      </c>
      <c r="L88" s="8" t="s">
        <v>370</v>
      </c>
      <c r="M88" s="1" t="s">
        <v>341</v>
      </c>
      <c r="N88" s="1" t="s">
        <v>134</v>
      </c>
      <c r="O88" s="8"/>
      <c r="P88" s="1" t="s">
        <v>1899</v>
      </c>
    </row>
    <row r="89" spans="1:16" ht="15">
      <c r="A89" s="1">
        <v>88</v>
      </c>
      <c r="B89" s="1" t="s">
        <v>668</v>
      </c>
      <c r="C89" s="1" t="s">
        <v>1510</v>
      </c>
      <c r="D89" s="1" t="s">
        <v>1805</v>
      </c>
      <c r="E89" s="1">
        <v>1976</v>
      </c>
      <c r="F89" s="1">
        <v>103.05356999999999</v>
      </c>
      <c r="G89" s="1">
        <v>13.04683</v>
      </c>
      <c r="H89" s="1" t="s">
        <v>972</v>
      </c>
      <c r="I89" s="1" t="s">
        <v>658</v>
      </c>
      <c r="J89" s="1">
        <v>9</v>
      </c>
      <c r="K89" s="1" t="s">
        <v>121</v>
      </c>
      <c r="L89" s="8" t="s">
        <v>370</v>
      </c>
      <c r="M89" s="1" t="s">
        <v>341</v>
      </c>
      <c r="N89" s="1" t="s">
        <v>134</v>
      </c>
      <c r="O89" s="8"/>
      <c r="P89" s="1" t="s">
        <v>1899</v>
      </c>
    </row>
    <row r="90" spans="1:16" ht="15">
      <c r="A90" s="1">
        <v>89</v>
      </c>
      <c r="B90" s="1" t="s">
        <v>669</v>
      </c>
      <c r="C90" s="1" t="s">
        <v>1511</v>
      </c>
      <c r="D90" s="1" t="s">
        <v>985</v>
      </c>
      <c r="E90" s="1">
        <v>2193</v>
      </c>
      <c r="F90" s="1">
        <v>102.99883</v>
      </c>
      <c r="G90" s="1">
        <v>12.91802</v>
      </c>
      <c r="H90" s="1" t="s">
        <v>972</v>
      </c>
      <c r="I90" s="1" t="s">
        <v>658</v>
      </c>
      <c r="J90" s="1">
        <v>9</v>
      </c>
      <c r="K90" s="1" t="s">
        <v>121</v>
      </c>
      <c r="L90" s="8" t="s">
        <v>370</v>
      </c>
      <c r="M90" s="1" t="s">
        <v>341</v>
      </c>
      <c r="N90" s="1" t="s">
        <v>134</v>
      </c>
      <c r="O90" s="8"/>
      <c r="P90" s="1" t="s">
        <v>1899</v>
      </c>
    </row>
    <row r="91" spans="1:16" ht="15">
      <c r="A91" s="1">
        <v>90</v>
      </c>
      <c r="B91" s="1" t="s">
        <v>671</v>
      </c>
      <c r="C91" s="1" t="s">
        <v>1512</v>
      </c>
      <c r="D91" s="1" t="s">
        <v>1805</v>
      </c>
      <c r="E91" s="1">
        <v>282</v>
      </c>
      <c r="F91" s="1">
        <v>103.14431999999999</v>
      </c>
      <c r="G91" s="1">
        <v>12.946109999999999</v>
      </c>
      <c r="H91" s="1" t="s">
        <v>972</v>
      </c>
      <c r="I91" s="1" t="s">
        <v>672</v>
      </c>
      <c r="J91" s="1">
        <v>10</v>
      </c>
      <c r="K91" s="1" t="s">
        <v>121</v>
      </c>
      <c r="L91" s="8" t="s">
        <v>406</v>
      </c>
      <c r="M91" s="1" t="s">
        <v>407</v>
      </c>
      <c r="N91" s="1" t="s">
        <v>134</v>
      </c>
      <c r="O91" s="8"/>
      <c r="P91" s="1" t="s">
        <v>1899</v>
      </c>
    </row>
    <row r="92" spans="1:16" ht="15">
      <c r="A92" s="1">
        <v>91</v>
      </c>
      <c r="B92" s="1" t="s">
        <v>673</v>
      </c>
      <c r="C92" s="1" t="s">
        <v>1513</v>
      </c>
      <c r="D92" s="1" t="s">
        <v>1805</v>
      </c>
      <c r="E92" s="1">
        <v>793</v>
      </c>
      <c r="F92" s="1">
        <v>103.25821999999999</v>
      </c>
      <c r="G92" s="1">
        <v>12.967639999999999</v>
      </c>
      <c r="H92" s="1" t="s">
        <v>972</v>
      </c>
      <c r="I92" s="1" t="s">
        <v>672</v>
      </c>
      <c r="J92" s="1">
        <v>10</v>
      </c>
      <c r="K92" s="1" t="s">
        <v>121</v>
      </c>
      <c r="L92" s="8" t="s">
        <v>406</v>
      </c>
      <c r="M92" s="1" t="s">
        <v>407</v>
      </c>
      <c r="N92" s="1" t="s">
        <v>134</v>
      </c>
      <c r="O92" s="8"/>
      <c r="P92" s="1" t="s">
        <v>1899</v>
      </c>
    </row>
    <row r="93" spans="1:16" ht="15">
      <c r="A93" s="1">
        <v>92</v>
      </c>
      <c r="B93" s="1" t="s">
        <v>674</v>
      </c>
      <c r="C93" s="1" t="s">
        <v>1514</v>
      </c>
      <c r="D93" s="1" t="s">
        <v>1805</v>
      </c>
      <c r="E93" s="1">
        <v>807</v>
      </c>
      <c r="F93" s="1">
        <v>103.09747</v>
      </c>
      <c r="G93" s="1">
        <v>12.87438</v>
      </c>
      <c r="H93" s="1" t="s">
        <v>972</v>
      </c>
      <c r="I93" s="1" t="s">
        <v>672</v>
      </c>
      <c r="J93" s="1">
        <v>10</v>
      </c>
      <c r="K93" s="1" t="s">
        <v>121</v>
      </c>
      <c r="L93" s="8" t="s">
        <v>406</v>
      </c>
      <c r="M93" s="1" t="s">
        <v>407</v>
      </c>
      <c r="N93" s="1" t="s">
        <v>134</v>
      </c>
      <c r="O93" s="8"/>
      <c r="P93" s="1" t="s">
        <v>1899</v>
      </c>
    </row>
    <row r="94" spans="1:16" ht="15">
      <c r="A94" s="1">
        <v>93</v>
      </c>
      <c r="B94" s="1" t="s">
        <v>675</v>
      </c>
      <c r="C94" s="1" t="s">
        <v>1515</v>
      </c>
      <c r="D94" s="1" t="s">
        <v>1805</v>
      </c>
      <c r="E94" s="1">
        <v>966</v>
      </c>
      <c r="F94" s="1">
        <v>103.24253</v>
      </c>
      <c r="G94" s="1">
        <v>13.014849999999999</v>
      </c>
      <c r="H94" s="1" t="s">
        <v>972</v>
      </c>
      <c r="I94" s="1" t="s">
        <v>672</v>
      </c>
      <c r="J94" s="1">
        <v>10</v>
      </c>
      <c r="K94" s="1" t="s">
        <v>121</v>
      </c>
      <c r="L94" s="8" t="s">
        <v>406</v>
      </c>
      <c r="M94" s="1" t="s">
        <v>407</v>
      </c>
      <c r="N94" s="1" t="s">
        <v>134</v>
      </c>
      <c r="O94" s="8"/>
      <c r="P94" s="1" t="s">
        <v>1899</v>
      </c>
    </row>
    <row r="95" spans="1:16" ht="15">
      <c r="A95" s="1">
        <v>94</v>
      </c>
      <c r="B95" s="1" t="s">
        <v>676</v>
      </c>
      <c r="C95" s="1" t="s">
        <v>1516</v>
      </c>
      <c r="D95" s="1" t="s">
        <v>1805</v>
      </c>
      <c r="E95" s="1">
        <v>1011</v>
      </c>
      <c r="F95" s="1">
        <v>103.27070000000001</v>
      </c>
      <c r="G95" s="1">
        <v>12.86572</v>
      </c>
      <c r="H95" s="1" t="s">
        <v>972</v>
      </c>
      <c r="I95" s="1" t="s">
        <v>672</v>
      </c>
      <c r="J95" s="1">
        <v>10</v>
      </c>
      <c r="K95" s="1" t="s">
        <v>121</v>
      </c>
      <c r="L95" s="8" t="s">
        <v>406</v>
      </c>
      <c r="M95" s="1" t="s">
        <v>407</v>
      </c>
      <c r="N95" s="1" t="s">
        <v>134</v>
      </c>
      <c r="O95" s="8"/>
      <c r="P95" s="1" t="s">
        <v>1899</v>
      </c>
    </row>
    <row r="96" spans="1:16" ht="15">
      <c r="A96" s="1">
        <v>95</v>
      </c>
      <c r="B96" s="1" t="s">
        <v>677</v>
      </c>
      <c r="C96" s="1" t="s">
        <v>1517</v>
      </c>
      <c r="D96" s="1" t="s">
        <v>1805</v>
      </c>
      <c r="E96" s="1">
        <v>1240</v>
      </c>
      <c r="F96" s="1">
        <v>103.0603</v>
      </c>
      <c r="G96" s="1">
        <v>12.810840000000001</v>
      </c>
      <c r="H96" s="1" t="s">
        <v>972</v>
      </c>
      <c r="I96" s="1" t="s">
        <v>672</v>
      </c>
      <c r="J96" s="1">
        <v>10</v>
      </c>
      <c r="K96" s="1" t="s">
        <v>121</v>
      </c>
      <c r="L96" s="8" t="s">
        <v>406</v>
      </c>
      <c r="M96" s="1" t="s">
        <v>407</v>
      </c>
      <c r="N96" s="1" t="s">
        <v>134</v>
      </c>
      <c r="O96" s="8"/>
      <c r="P96" s="1" t="s">
        <v>1899</v>
      </c>
    </row>
    <row r="97" spans="1:16" ht="15">
      <c r="A97" s="1">
        <v>96</v>
      </c>
      <c r="B97" s="1" t="s">
        <v>678</v>
      </c>
      <c r="C97" s="1" t="s">
        <v>1518</v>
      </c>
      <c r="D97" s="1" t="s">
        <v>1805</v>
      </c>
      <c r="E97" s="1">
        <v>1258</v>
      </c>
      <c r="F97" s="1">
        <v>103.14854</v>
      </c>
      <c r="G97" s="1">
        <v>12.87434</v>
      </c>
      <c r="H97" s="1" t="s">
        <v>972</v>
      </c>
      <c r="I97" s="1" t="s">
        <v>672</v>
      </c>
      <c r="J97" s="1">
        <v>10</v>
      </c>
      <c r="K97" s="1" t="s">
        <v>121</v>
      </c>
      <c r="L97" s="8" t="s">
        <v>406</v>
      </c>
      <c r="M97" s="1" t="s">
        <v>407</v>
      </c>
      <c r="N97" s="1" t="s">
        <v>134</v>
      </c>
      <c r="O97" s="8"/>
      <c r="P97" s="1" t="s">
        <v>1899</v>
      </c>
    </row>
    <row r="98" spans="1:16" ht="15">
      <c r="A98" s="1">
        <v>97</v>
      </c>
      <c r="B98" s="1" t="s">
        <v>679</v>
      </c>
      <c r="C98" s="1" t="s">
        <v>1519</v>
      </c>
      <c r="D98" s="1" t="s">
        <v>1805</v>
      </c>
      <c r="E98" s="1">
        <v>1896</v>
      </c>
      <c r="F98" s="1">
        <v>103.29012</v>
      </c>
      <c r="G98" s="1">
        <v>12.926</v>
      </c>
      <c r="H98" s="1" t="s">
        <v>972</v>
      </c>
      <c r="I98" s="1" t="s">
        <v>672</v>
      </c>
      <c r="J98" s="1">
        <v>10</v>
      </c>
      <c r="K98" s="1" t="s">
        <v>121</v>
      </c>
      <c r="L98" s="8" t="s">
        <v>406</v>
      </c>
      <c r="M98" s="1" t="s">
        <v>407</v>
      </c>
      <c r="N98" s="1" t="s">
        <v>134</v>
      </c>
      <c r="O98" s="8"/>
      <c r="P98" s="1" t="s">
        <v>1899</v>
      </c>
    </row>
    <row r="99" spans="1:16" ht="15">
      <c r="A99" s="1">
        <v>98</v>
      </c>
      <c r="B99" s="1" t="s">
        <v>680</v>
      </c>
      <c r="C99" s="1" t="s">
        <v>1520</v>
      </c>
      <c r="D99" s="1" t="s">
        <v>985</v>
      </c>
      <c r="E99" s="1">
        <v>2187</v>
      </c>
      <c r="F99" s="1">
        <v>103.164653</v>
      </c>
      <c r="G99" s="1">
        <v>12.990717999999999</v>
      </c>
      <c r="H99" s="1" t="s">
        <v>972</v>
      </c>
      <c r="I99" s="1" t="s">
        <v>672</v>
      </c>
      <c r="J99" s="1">
        <v>10</v>
      </c>
      <c r="K99" s="1" t="s">
        <v>121</v>
      </c>
      <c r="L99" s="8" t="s">
        <v>406</v>
      </c>
      <c r="M99" s="1" t="s">
        <v>407</v>
      </c>
      <c r="N99" s="1" t="s">
        <v>134</v>
      </c>
      <c r="O99" s="8"/>
      <c r="P99" s="1" t="s">
        <v>1899</v>
      </c>
    </row>
    <row r="100" spans="1:16" ht="15">
      <c r="A100" s="1">
        <v>99</v>
      </c>
      <c r="B100" s="1" t="s">
        <v>681</v>
      </c>
      <c r="C100" s="1" t="s">
        <v>1521</v>
      </c>
      <c r="D100" s="1" t="s">
        <v>985</v>
      </c>
      <c r="E100" s="1">
        <v>118</v>
      </c>
      <c r="F100" s="1">
        <v>103.44714999999999</v>
      </c>
      <c r="G100" s="1">
        <v>12.779669999999999</v>
      </c>
      <c r="H100" s="1" t="s">
        <v>972</v>
      </c>
      <c r="I100" s="1" t="s">
        <v>682</v>
      </c>
      <c r="J100" s="1">
        <v>11</v>
      </c>
      <c r="K100" s="1" t="s">
        <v>121</v>
      </c>
      <c r="L100" s="8" t="s">
        <v>431</v>
      </c>
      <c r="M100" s="1" t="s">
        <v>407</v>
      </c>
      <c r="N100" s="1" t="s">
        <v>134</v>
      </c>
      <c r="O100" s="8"/>
      <c r="P100" s="1" t="s">
        <v>1899</v>
      </c>
    </row>
    <row r="101" spans="1:16" ht="15">
      <c r="A101" s="1">
        <v>100</v>
      </c>
      <c r="B101" s="1" t="s">
        <v>683</v>
      </c>
      <c r="C101" s="1" t="s">
        <v>1522</v>
      </c>
      <c r="D101" s="1" t="s">
        <v>1805</v>
      </c>
      <c r="E101" s="1">
        <v>287</v>
      </c>
      <c r="F101" s="1">
        <v>103.26186</v>
      </c>
      <c r="G101" s="1">
        <v>12.76107</v>
      </c>
      <c r="H101" s="1" t="s">
        <v>972</v>
      </c>
      <c r="I101" s="1" t="s">
        <v>682</v>
      </c>
      <c r="J101" s="1">
        <v>11</v>
      </c>
      <c r="K101" s="1" t="s">
        <v>121</v>
      </c>
      <c r="L101" s="8" t="s">
        <v>431</v>
      </c>
      <c r="M101" s="1" t="s">
        <v>407</v>
      </c>
      <c r="N101" s="1" t="s">
        <v>134</v>
      </c>
      <c r="O101" s="8"/>
      <c r="P101" s="1" t="s">
        <v>1899</v>
      </c>
    </row>
    <row r="102" spans="1:16" ht="15">
      <c r="A102" s="1">
        <v>101</v>
      </c>
      <c r="B102" s="1" t="s">
        <v>684</v>
      </c>
      <c r="C102" s="1" t="s">
        <v>1523</v>
      </c>
      <c r="D102" s="1" t="s">
        <v>1805</v>
      </c>
      <c r="E102" s="1">
        <v>862</v>
      </c>
      <c r="F102" s="1">
        <v>103.39697</v>
      </c>
      <c r="G102" s="1">
        <v>12.84478</v>
      </c>
      <c r="H102" s="1" t="s">
        <v>972</v>
      </c>
      <c r="I102" s="1" t="s">
        <v>682</v>
      </c>
      <c r="J102" s="1">
        <v>11</v>
      </c>
      <c r="K102" s="1" t="s">
        <v>121</v>
      </c>
      <c r="L102" s="8" t="s">
        <v>431</v>
      </c>
      <c r="M102" s="1" t="s">
        <v>407</v>
      </c>
      <c r="N102" s="1" t="s">
        <v>134</v>
      </c>
      <c r="O102" s="8"/>
      <c r="P102" s="1" t="s">
        <v>1899</v>
      </c>
    </row>
    <row r="103" spans="1:16" ht="15">
      <c r="A103" s="1">
        <v>102</v>
      </c>
      <c r="B103" s="1" t="s">
        <v>685</v>
      </c>
      <c r="C103" s="1" t="s">
        <v>1524</v>
      </c>
      <c r="D103" s="1" t="s">
        <v>1805</v>
      </c>
      <c r="E103" s="1">
        <v>863</v>
      </c>
      <c r="F103" s="1">
        <v>103.46652</v>
      </c>
      <c r="G103" s="1">
        <v>12.824719999999999</v>
      </c>
      <c r="H103" s="1" t="s">
        <v>972</v>
      </c>
      <c r="I103" s="1" t="s">
        <v>682</v>
      </c>
      <c r="J103" s="1">
        <v>11</v>
      </c>
      <c r="K103" s="1" t="s">
        <v>121</v>
      </c>
      <c r="L103" s="8" t="s">
        <v>431</v>
      </c>
      <c r="M103" s="1" t="s">
        <v>407</v>
      </c>
      <c r="N103" s="1" t="s">
        <v>134</v>
      </c>
      <c r="O103" s="8"/>
      <c r="P103" s="1" t="s">
        <v>1899</v>
      </c>
    </row>
    <row r="104" spans="1:16" ht="15">
      <c r="A104" s="1">
        <v>103</v>
      </c>
      <c r="B104" s="1" t="s">
        <v>686</v>
      </c>
      <c r="C104" s="1" t="s">
        <v>1525</v>
      </c>
      <c r="D104" s="1" t="s">
        <v>1805</v>
      </c>
      <c r="E104" s="1">
        <v>985</v>
      </c>
      <c r="F104" s="1">
        <v>103.53428</v>
      </c>
      <c r="G104" s="1">
        <v>12.85324</v>
      </c>
      <c r="H104" s="1" t="s">
        <v>972</v>
      </c>
      <c r="I104" s="1" t="s">
        <v>682</v>
      </c>
      <c r="J104" s="1">
        <v>11</v>
      </c>
      <c r="K104" s="1" t="s">
        <v>121</v>
      </c>
      <c r="L104" s="8" t="s">
        <v>431</v>
      </c>
      <c r="M104" s="1" t="s">
        <v>407</v>
      </c>
      <c r="N104" s="1" t="s">
        <v>134</v>
      </c>
      <c r="O104" s="8"/>
      <c r="P104" s="1" t="s">
        <v>1899</v>
      </c>
    </row>
    <row r="105" spans="1:16" ht="15">
      <c r="A105" s="1">
        <v>104</v>
      </c>
      <c r="B105" s="1" t="s">
        <v>687</v>
      </c>
      <c r="C105" s="1" t="s">
        <v>1526</v>
      </c>
      <c r="D105" s="1" t="s">
        <v>985</v>
      </c>
      <c r="E105" s="1">
        <v>1372</v>
      </c>
      <c r="F105" s="1">
        <v>103.44482000000001</v>
      </c>
      <c r="G105" s="1">
        <v>12.745469999999999</v>
      </c>
      <c r="H105" s="1" t="s">
        <v>972</v>
      </c>
      <c r="I105" s="1" t="s">
        <v>682</v>
      </c>
      <c r="J105" s="1">
        <v>11</v>
      </c>
      <c r="K105" s="1" t="s">
        <v>121</v>
      </c>
      <c r="L105" s="8" t="s">
        <v>431</v>
      </c>
      <c r="M105" s="1" t="s">
        <v>407</v>
      </c>
      <c r="N105" s="1" t="s">
        <v>134</v>
      </c>
      <c r="O105" s="8"/>
      <c r="P105" s="1" t="s">
        <v>1899</v>
      </c>
    </row>
    <row r="106" spans="1:16" ht="15">
      <c r="A106" s="1">
        <v>105</v>
      </c>
      <c r="B106" s="1" t="s">
        <v>688</v>
      </c>
      <c r="C106" s="1" t="s">
        <v>1527</v>
      </c>
      <c r="D106" s="1" t="s">
        <v>1805</v>
      </c>
      <c r="E106" s="1">
        <v>1454</v>
      </c>
      <c r="F106" s="1">
        <v>103.44217</v>
      </c>
      <c r="G106" s="1">
        <v>12.770709999999999</v>
      </c>
      <c r="H106" s="1" t="s">
        <v>972</v>
      </c>
      <c r="I106" s="1" t="s">
        <v>682</v>
      </c>
      <c r="J106" s="1">
        <v>11</v>
      </c>
      <c r="K106" s="1" t="s">
        <v>121</v>
      </c>
      <c r="L106" s="8" t="s">
        <v>431</v>
      </c>
      <c r="M106" s="1" t="s">
        <v>407</v>
      </c>
      <c r="N106" s="1" t="s">
        <v>134</v>
      </c>
      <c r="O106" s="8"/>
      <c r="P106" s="1" t="s">
        <v>1899</v>
      </c>
    </row>
    <row r="107" spans="1:16" ht="15">
      <c r="A107" s="1">
        <v>106</v>
      </c>
      <c r="B107" s="1" t="s">
        <v>689</v>
      </c>
      <c r="C107" s="1" t="s">
        <v>1528</v>
      </c>
      <c r="D107" s="1" t="s">
        <v>1805</v>
      </c>
      <c r="E107" s="1">
        <v>1478</v>
      </c>
      <c r="F107" s="1">
        <v>103.21377</v>
      </c>
      <c r="G107" s="1">
        <v>12.71748</v>
      </c>
      <c r="H107" s="1" t="s">
        <v>972</v>
      </c>
      <c r="I107" s="1" t="s">
        <v>682</v>
      </c>
      <c r="J107" s="1">
        <v>11</v>
      </c>
      <c r="K107" s="1" t="s">
        <v>121</v>
      </c>
      <c r="L107" s="8" t="s">
        <v>431</v>
      </c>
      <c r="M107" s="1" t="s">
        <v>407</v>
      </c>
      <c r="N107" s="1" t="s">
        <v>134</v>
      </c>
      <c r="O107" s="8"/>
      <c r="P107" s="1" t="s">
        <v>1899</v>
      </c>
    </row>
    <row r="108" spans="1:16" ht="15">
      <c r="A108" s="1">
        <v>107</v>
      </c>
      <c r="B108" s="1" t="s">
        <v>690</v>
      </c>
      <c r="C108" s="1" t="s">
        <v>1529</v>
      </c>
      <c r="D108" s="1" t="s">
        <v>1805</v>
      </c>
      <c r="E108" s="1">
        <v>1534</v>
      </c>
      <c r="F108" s="1">
        <v>103.47753</v>
      </c>
      <c r="G108" s="1">
        <v>12.7788</v>
      </c>
      <c r="H108" s="1" t="s">
        <v>972</v>
      </c>
      <c r="I108" s="1" t="s">
        <v>682</v>
      </c>
      <c r="J108" s="1">
        <v>11</v>
      </c>
      <c r="K108" s="1" t="s">
        <v>121</v>
      </c>
      <c r="L108" s="8" t="s">
        <v>431</v>
      </c>
      <c r="M108" s="1" t="s">
        <v>407</v>
      </c>
      <c r="N108" s="1" t="s">
        <v>134</v>
      </c>
      <c r="O108" s="8"/>
      <c r="P108" s="1" t="s">
        <v>1899</v>
      </c>
    </row>
    <row r="109" spans="1:16" ht="15">
      <c r="A109" s="1">
        <v>108</v>
      </c>
      <c r="B109" s="1" t="s">
        <v>691</v>
      </c>
      <c r="C109" s="1" t="s">
        <v>1530</v>
      </c>
      <c r="D109" s="1" t="s">
        <v>1805</v>
      </c>
      <c r="E109" s="1">
        <v>1979</v>
      </c>
      <c r="F109" s="1">
        <v>103.36718</v>
      </c>
      <c r="G109" s="1">
        <v>12.800050000000001</v>
      </c>
      <c r="H109" s="1" t="s">
        <v>972</v>
      </c>
      <c r="I109" s="1" t="s">
        <v>682</v>
      </c>
      <c r="J109" s="1">
        <v>11</v>
      </c>
      <c r="K109" s="1" t="s">
        <v>121</v>
      </c>
      <c r="L109" s="8" t="s">
        <v>431</v>
      </c>
      <c r="M109" s="1" t="s">
        <v>407</v>
      </c>
      <c r="N109" s="1" t="s">
        <v>134</v>
      </c>
      <c r="O109" s="8"/>
      <c r="P109" s="1" t="s">
        <v>1899</v>
      </c>
    </row>
    <row r="110" spans="1:16" ht="15">
      <c r="A110" s="1">
        <v>109</v>
      </c>
      <c r="B110" s="1" t="s">
        <v>692</v>
      </c>
      <c r="C110" s="1" t="s">
        <v>1531</v>
      </c>
      <c r="D110" s="1" t="s">
        <v>1805</v>
      </c>
      <c r="E110" s="1">
        <v>1982</v>
      </c>
      <c r="F110" s="1">
        <v>103.32764</v>
      </c>
      <c r="G110" s="1">
        <v>12.7415</v>
      </c>
      <c r="H110" s="1" t="s">
        <v>972</v>
      </c>
      <c r="I110" s="1" t="s">
        <v>682</v>
      </c>
      <c r="J110" s="1">
        <v>11</v>
      </c>
      <c r="K110" s="1" t="s">
        <v>121</v>
      </c>
      <c r="L110" s="8" t="s">
        <v>431</v>
      </c>
      <c r="M110" s="1" t="s">
        <v>407</v>
      </c>
      <c r="N110" s="1" t="s">
        <v>134</v>
      </c>
      <c r="O110" s="8"/>
      <c r="P110" s="1" t="s">
        <v>1899</v>
      </c>
    </row>
    <row r="111" spans="1:16" ht="15">
      <c r="A111" s="1">
        <v>110</v>
      </c>
      <c r="B111" s="1" t="s">
        <v>693</v>
      </c>
      <c r="C111" s="1" t="s">
        <v>1532</v>
      </c>
      <c r="D111" s="1" t="s">
        <v>1805</v>
      </c>
      <c r="E111" s="1">
        <v>1986</v>
      </c>
      <c r="F111" s="1">
        <v>103.38488</v>
      </c>
      <c r="G111" s="1">
        <v>12.74728</v>
      </c>
      <c r="H111" s="1" t="s">
        <v>972</v>
      </c>
      <c r="I111" s="1" t="s">
        <v>682</v>
      </c>
      <c r="J111" s="1">
        <v>11</v>
      </c>
      <c r="K111" s="1" t="s">
        <v>121</v>
      </c>
      <c r="L111" s="8" t="s">
        <v>431</v>
      </c>
      <c r="M111" s="1" t="s">
        <v>407</v>
      </c>
      <c r="N111" s="1" t="s">
        <v>134</v>
      </c>
      <c r="O111" s="8"/>
      <c r="P111" s="1" t="s">
        <v>1899</v>
      </c>
    </row>
    <row r="112" spans="1:16" ht="15">
      <c r="A112" s="1">
        <v>111</v>
      </c>
      <c r="B112" s="1" t="s">
        <v>695</v>
      </c>
      <c r="C112" s="1" t="s">
        <v>1533</v>
      </c>
      <c r="D112" s="1" t="s">
        <v>1805</v>
      </c>
      <c r="E112" s="1">
        <v>457</v>
      </c>
      <c r="F112" s="1">
        <v>103.50377</v>
      </c>
      <c r="G112" s="1">
        <v>12.724780000000001</v>
      </c>
      <c r="H112" s="1" t="s">
        <v>972</v>
      </c>
      <c r="I112" s="1" t="s">
        <v>696</v>
      </c>
      <c r="J112" s="1">
        <v>12</v>
      </c>
      <c r="K112" s="1" t="s">
        <v>121</v>
      </c>
      <c r="L112" s="8" t="s">
        <v>454</v>
      </c>
      <c r="M112" s="1" t="s">
        <v>455</v>
      </c>
      <c r="N112" s="1" t="s">
        <v>134</v>
      </c>
      <c r="O112" s="8"/>
      <c r="P112" s="1" t="s">
        <v>1899</v>
      </c>
    </row>
    <row r="113" spans="1:16" ht="15">
      <c r="A113" s="1">
        <v>112</v>
      </c>
      <c r="B113" s="1" t="s">
        <v>699</v>
      </c>
      <c r="C113" s="1" t="s">
        <v>1534</v>
      </c>
      <c r="D113" s="1" t="s">
        <v>1805</v>
      </c>
      <c r="E113" s="1">
        <v>458</v>
      </c>
      <c r="F113" s="1">
        <v>103.53325</v>
      </c>
      <c r="G113" s="1">
        <v>12.53964</v>
      </c>
      <c r="H113" s="1" t="s">
        <v>972</v>
      </c>
      <c r="I113" s="1" t="s">
        <v>696</v>
      </c>
      <c r="J113" s="1">
        <v>12</v>
      </c>
      <c r="K113" s="1" t="s">
        <v>121</v>
      </c>
      <c r="L113" s="8" t="s">
        <v>454</v>
      </c>
      <c r="M113" s="1" t="s">
        <v>455</v>
      </c>
      <c r="N113" s="1" t="s">
        <v>134</v>
      </c>
      <c r="O113" s="8"/>
      <c r="P113" s="1" t="s">
        <v>1899</v>
      </c>
    </row>
    <row r="114" spans="1:16" ht="15">
      <c r="A114" s="1">
        <v>113</v>
      </c>
      <c r="B114" s="1" t="s">
        <v>700</v>
      </c>
      <c r="C114" s="1" t="s">
        <v>1535</v>
      </c>
      <c r="D114" s="1" t="s">
        <v>1805</v>
      </c>
      <c r="E114" s="1">
        <v>778</v>
      </c>
      <c r="F114" s="1">
        <v>103.39063</v>
      </c>
      <c r="G114" s="1">
        <v>12.63996</v>
      </c>
      <c r="H114" s="1" t="s">
        <v>972</v>
      </c>
      <c r="I114" s="1" t="s">
        <v>696</v>
      </c>
      <c r="J114" s="1">
        <v>12</v>
      </c>
      <c r="K114" s="1" t="s">
        <v>121</v>
      </c>
      <c r="L114" s="8" t="s">
        <v>454</v>
      </c>
      <c r="M114" s="1" t="s">
        <v>455</v>
      </c>
      <c r="N114" s="1" t="s">
        <v>134</v>
      </c>
      <c r="O114" s="8"/>
      <c r="P114" s="1" t="s">
        <v>1899</v>
      </c>
    </row>
    <row r="115" spans="1:16" ht="15">
      <c r="A115" s="1">
        <v>114</v>
      </c>
      <c r="B115" s="1" t="s">
        <v>701</v>
      </c>
      <c r="C115" s="1" t="s">
        <v>1536</v>
      </c>
      <c r="D115" s="1" t="s">
        <v>1805</v>
      </c>
      <c r="E115" s="1">
        <v>1135</v>
      </c>
      <c r="F115" s="1">
        <v>103.57182</v>
      </c>
      <c r="G115" s="1">
        <v>12.68004</v>
      </c>
      <c r="H115" s="1" t="s">
        <v>972</v>
      </c>
      <c r="I115" s="1" t="s">
        <v>696</v>
      </c>
      <c r="J115" s="1">
        <v>12</v>
      </c>
      <c r="K115" s="1" t="s">
        <v>121</v>
      </c>
      <c r="L115" s="8" t="s">
        <v>454</v>
      </c>
      <c r="M115" s="1" t="s">
        <v>455</v>
      </c>
      <c r="N115" s="1" t="s">
        <v>134</v>
      </c>
      <c r="O115" s="8"/>
      <c r="P115" s="1" t="s">
        <v>1899</v>
      </c>
    </row>
    <row r="116" spans="1:16" ht="15">
      <c r="A116" s="1">
        <v>115</v>
      </c>
      <c r="B116" s="1" t="s">
        <v>702</v>
      </c>
      <c r="C116" s="1" t="s">
        <v>1537</v>
      </c>
      <c r="D116" s="1" t="s">
        <v>1805</v>
      </c>
      <c r="E116" s="1">
        <v>1180</v>
      </c>
      <c r="F116" s="1">
        <v>103.38437999999999</v>
      </c>
      <c r="G116" s="1">
        <v>12.69359</v>
      </c>
      <c r="H116" s="1" t="s">
        <v>972</v>
      </c>
      <c r="I116" s="1" t="s">
        <v>696</v>
      </c>
      <c r="J116" s="1">
        <v>12</v>
      </c>
      <c r="K116" s="1" t="s">
        <v>121</v>
      </c>
      <c r="L116" s="8" t="s">
        <v>454</v>
      </c>
      <c r="M116" s="1" t="s">
        <v>455</v>
      </c>
      <c r="N116" s="1" t="s">
        <v>134</v>
      </c>
      <c r="O116" s="8"/>
      <c r="P116" s="1" t="s">
        <v>1899</v>
      </c>
    </row>
    <row r="117" spans="1:16" ht="15">
      <c r="A117" s="1">
        <v>116</v>
      </c>
      <c r="B117" s="1" t="s">
        <v>703</v>
      </c>
      <c r="C117" s="1" t="s">
        <v>1538</v>
      </c>
      <c r="D117" s="1" t="s">
        <v>1805</v>
      </c>
      <c r="E117" s="1">
        <v>1420</v>
      </c>
      <c r="F117" s="1">
        <v>103.49791999999999</v>
      </c>
      <c r="G117" s="1">
        <v>12.602</v>
      </c>
      <c r="H117" s="1" t="s">
        <v>972</v>
      </c>
      <c r="I117" s="1" t="s">
        <v>696</v>
      </c>
      <c r="J117" s="1">
        <v>12</v>
      </c>
      <c r="K117" s="1" t="s">
        <v>121</v>
      </c>
      <c r="L117" s="8" t="s">
        <v>454</v>
      </c>
      <c r="M117" s="1" t="s">
        <v>455</v>
      </c>
      <c r="N117" s="1" t="s">
        <v>134</v>
      </c>
      <c r="O117" s="8"/>
      <c r="P117" s="1" t="s">
        <v>1899</v>
      </c>
    </row>
    <row r="118" spans="1:16" ht="15">
      <c r="A118" s="1">
        <v>117</v>
      </c>
      <c r="B118" s="1" t="s">
        <v>704</v>
      </c>
      <c r="C118" s="1" t="s">
        <v>1539</v>
      </c>
      <c r="D118" s="1" t="s">
        <v>1805</v>
      </c>
      <c r="E118" s="1">
        <v>1506</v>
      </c>
      <c r="F118" s="1">
        <v>103.46176</v>
      </c>
      <c r="G118" s="1">
        <v>12.70701</v>
      </c>
      <c r="H118" s="1" t="s">
        <v>972</v>
      </c>
      <c r="I118" s="1" t="s">
        <v>696</v>
      </c>
      <c r="J118" s="1">
        <v>12</v>
      </c>
      <c r="K118" s="1" t="s">
        <v>121</v>
      </c>
      <c r="L118" s="8" t="s">
        <v>454</v>
      </c>
      <c r="M118" s="1" t="s">
        <v>455</v>
      </c>
      <c r="N118" s="1" t="s">
        <v>134</v>
      </c>
      <c r="O118" s="8"/>
      <c r="P118" s="1" t="s">
        <v>1899</v>
      </c>
    </row>
    <row r="119" spans="1:16" ht="15">
      <c r="A119" s="1">
        <v>118</v>
      </c>
      <c r="B119" s="1" t="s">
        <v>705</v>
      </c>
      <c r="C119" s="1" t="s">
        <v>1540</v>
      </c>
      <c r="D119" s="1" t="s">
        <v>1805</v>
      </c>
      <c r="E119" s="1">
        <v>1897</v>
      </c>
      <c r="F119" s="1">
        <v>103.58372</v>
      </c>
      <c r="G119" s="1">
        <v>12.72663</v>
      </c>
      <c r="H119" s="1" t="s">
        <v>972</v>
      </c>
      <c r="I119" s="1" t="s">
        <v>696</v>
      </c>
      <c r="J119" s="1">
        <v>12</v>
      </c>
      <c r="K119" s="1" t="s">
        <v>121</v>
      </c>
      <c r="L119" s="8" t="s">
        <v>454</v>
      </c>
      <c r="M119" s="1" t="s">
        <v>455</v>
      </c>
      <c r="N119" s="1" t="s">
        <v>134</v>
      </c>
      <c r="O119" s="8"/>
      <c r="P119" s="1" t="s">
        <v>1899</v>
      </c>
    </row>
    <row r="120" spans="1:16" ht="15">
      <c r="A120" s="1">
        <v>119</v>
      </c>
      <c r="B120" s="1" t="s">
        <v>706</v>
      </c>
      <c r="C120" s="1" t="s">
        <v>1541</v>
      </c>
      <c r="D120" s="1" t="s">
        <v>1805</v>
      </c>
      <c r="E120" s="1">
        <v>1984</v>
      </c>
      <c r="F120" s="1">
        <v>103.43992</v>
      </c>
      <c r="G120" s="1">
        <v>12.57057</v>
      </c>
      <c r="H120" s="1" t="s">
        <v>972</v>
      </c>
      <c r="I120" s="1" t="s">
        <v>696</v>
      </c>
      <c r="J120" s="1">
        <v>12</v>
      </c>
      <c r="K120" s="1" t="s">
        <v>121</v>
      </c>
      <c r="L120" s="8" t="s">
        <v>454</v>
      </c>
      <c r="M120" s="1" t="s">
        <v>455</v>
      </c>
      <c r="N120" s="1" t="s">
        <v>134</v>
      </c>
      <c r="O120" s="8"/>
      <c r="P120" s="1" t="s">
        <v>1899</v>
      </c>
    </row>
    <row r="121" spans="1:16" ht="15">
      <c r="A121" s="1">
        <v>120</v>
      </c>
      <c r="B121" s="1" t="s">
        <v>707</v>
      </c>
      <c r="C121" s="1" t="s">
        <v>1542</v>
      </c>
      <c r="D121" s="1" t="s">
        <v>985</v>
      </c>
      <c r="E121" s="1">
        <v>1985</v>
      </c>
      <c r="F121" s="1">
        <v>103.34577</v>
      </c>
      <c r="G121" s="1">
        <v>12.57451</v>
      </c>
      <c r="H121" s="1" t="s">
        <v>972</v>
      </c>
      <c r="I121" s="1" t="s">
        <v>696</v>
      </c>
      <c r="J121" s="1">
        <v>12</v>
      </c>
      <c r="K121" s="1" t="s">
        <v>121</v>
      </c>
      <c r="L121" s="8" t="s">
        <v>454</v>
      </c>
      <c r="M121" s="1" t="s">
        <v>455</v>
      </c>
      <c r="N121" s="1" t="s">
        <v>134</v>
      </c>
      <c r="O121" s="8"/>
      <c r="P121" s="1" t="s">
        <v>1899</v>
      </c>
    </row>
    <row r="122" spans="1:16" ht="15">
      <c r="A122" s="1">
        <v>121</v>
      </c>
      <c r="B122" s="1" t="s">
        <v>708</v>
      </c>
      <c r="C122" s="1" t="s">
        <v>1543</v>
      </c>
      <c r="D122" s="1" t="s">
        <v>1805</v>
      </c>
      <c r="E122" s="1">
        <v>2196</v>
      </c>
      <c r="F122" s="1">
        <v>103.1071</v>
      </c>
      <c r="G122" s="1">
        <v>12.531650000000001</v>
      </c>
      <c r="H122" s="1" t="s">
        <v>972</v>
      </c>
      <c r="I122" s="1" t="s">
        <v>696</v>
      </c>
      <c r="J122" s="1">
        <v>12</v>
      </c>
      <c r="K122" s="1" t="s">
        <v>121</v>
      </c>
      <c r="L122" s="8" t="s">
        <v>454</v>
      </c>
      <c r="M122" s="1" t="s">
        <v>455</v>
      </c>
      <c r="N122" s="1" t="s">
        <v>134</v>
      </c>
      <c r="O122" s="8"/>
      <c r="P122" s="1" t="s">
        <v>1899</v>
      </c>
    </row>
    <row r="123" spans="1:16" ht="15">
      <c r="A123" s="1">
        <v>122</v>
      </c>
      <c r="B123" s="1" t="s">
        <v>709</v>
      </c>
      <c r="C123" s="1" t="s">
        <v>1544</v>
      </c>
      <c r="D123" s="1" t="s">
        <v>1805</v>
      </c>
      <c r="E123" s="1">
        <v>320</v>
      </c>
      <c r="F123" s="1">
        <v>102.89899</v>
      </c>
      <c r="G123" s="1">
        <v>12.827769999999999</v>
      </c>
      <c r="H123" s="1" t="s">
        <v>972</v>
      </c>
      <c r="I123" s="1" t="s">
        <v>710</v>
      </c>
      <c r="J123" s="1">
        <v>13</v>
      </c>
      <c r="K123" s="1" t="s">
        <v>121</v>
      </c>
      <c r="L123" s="8" t="s">
        <v>481</v>
      </c>
      <c r="M123" s="1" t="s">
        <v>455</v>
      </c>
      <c r="N123" s="1" t="s">
        <v>134</v>
      </c>
      <c r="O123" s="8"/>
      <c r="P123" s="1" t="s">
        <v>1899</v>
      </c>
    </row>
    <row r="124" spans="1:16" ht="15">
      <c r="A124" s="1">
        <v>123</v>
      </c>
      <c r="B124" s="1" t="s">
        <v>713</v>
      </c>
      <c r="C124" s="1" t="s">
        <v>1545</v>
      </c>
      <c r="D124" s="1" t="s">
        <v>985</v>
      </c>
      <c r="E124" s="1">
        <v>855</v>
      </c>
      <c r="F124" s="1">
        <v>102.87868</v>
      </c>
      <c r="G124" s="1">
        <v>12.714270000000001</v>
      </c>
      <c r="H124" s="1" t="s">
        <v>972</v>
      </c>
      <c r="I124" s="1" t="s">
        <v>710</v>
      </c>
      <c r="J124" s="1">
        <v>13</v>
      </c>
      <c r="K124" s="1" t="s">
        <v>121</v>
      </c>
      <c r="L124" s="8" t="s">
        <v>481</v>
      </c>
      <c r="M124" s="1" t="s">
        <v>455</v>
      </c>
      <c r="N124" s="1" t="s">
        <v>134</v>
      </c>
      <c r="O124" s="8"/>
      <c r="P124" s="1" t="s">
        <v>1899</v>
      </c>
    </row>
    <row r="125" spans="1:16" ht="15">
      <c r="A125" s="1">
        <v>124</v>
      </c>
      <c r="B125" s="1" t="s">
        <v>714</v>
      </c>
      <c r="C125" s="1" t="s">
        <v>1546</v>
      </c>
      <c r="D125" s="1" t="s">
        <v>1805</v>
      </c>
      <c r="E125" s="1">
        <v>865</v>
      </c>
      <c r="F125" s="1">
        <v>102.77636</v>
      </c>
      <c r="G125" s="1">
        <v>12.84549</v>
      </c>
      <c r="H125" s="1" t="s">
        <v>972</v>
      </c>
      <c r="I125" s="1" t="s">
        <v>710</v>
      </c>
      <c r="J125" s="1">
        <v>13</v>
      </c>
      <c r="K125" s="1" t="s">
        <v>121</v>
      </c>
      <c r="L125" s="8" t="s">
        <v>481</v>
      </c>
      <c r="M125" s="1" t="s">
        <v>455</v>
      </c>
      <c r="N125" s="1" t="s">
        <v>134</v>
      </c>
      <c r="O125" s="8"/>
      <c r="P125" s="1" t="s">
        <v>1899</v>
      </c>
    </row>
    <row r="126" spans="1:16" ht="15">
      <c r="A126" s="1">
        <v>125</v>
      </c>
      <c r="B126" s="1" t="s">
        <v>715</v>
      </c>
      <c r="C126" s="1" t="s">
        <v>1547</v>
      </c>
      <c r="D126" s="1" t="s">
        <v>985</v>
      </c>
      <c r="E126" s="1">
        <v>1441</v>
      </c>
      <c r="F126" s="1">
        <v>102.83829</v>
      </c>
      <c r="G126" s="1">
        <v>12.763170000000001</v>
      </c>
      <c r="H126" s="1" t="s">
        <v>972</v>
      </c>
      <c r="I126" s="1" t="s">
        <v>710</v>
      </c>
      <c r="J126" s="1">
        <v>13</v>
      </c>
      <c r="K126" s="1" t="s">
        <v>121</v>
      </c>
      <c r="L126" s="8" t="s">
        <v>481</v>
      </c>
      <c r="M126" s="1" t="s">
        <v>455</v>
      </c>
      <c r="N126" s="1" t="s">
        <v>134</v>
      </c>
      <c r="O126" s="8"/>
      <c r="P126" s="1" t="s">
        <v>1899</v>
      </c>
    </row>
    <row r="127" spans="1:16" ht="15">
      <c r="A127" s="1">
        <v>126</v>
      </c>
      <c r="B127" s="1" t="s">
        <v>716</v>
      </c>
      <c r="C127" s="1" t="s">
        <v>1548</v>
      </c>
      <c r="D127" s="1" t="s">
        <v>1805</v>
      </c>
      <c r="E127" s="1">
        <v>1444</v>
      </c>
      <c r="F127" s="1">
        <v>102.7728</v>
      </c>
      <c r="G127" s="1">
        <v>12.64456</v>
      </c>
      <c r="H127" s="1" t="s">
        <v>972</v>
      </c>
      <c r="I127" s="1" t="s">
        <v>710</v>
      </c>
      <c r="J127" s="1">
        <v>13</v>
      </c>
      <c r="K127" s="1" t="s">
        <v>121</v>
      </c>
      <c r="L127" s="8" t="s">
        <v>481</v>
      </c>
      <c r="M127" s="1" t="s">
        <v>455</v>
      </c>
      <c r="N127" s="1" t="s">
        <v>134</v>
      </c>
      <c r="O127" s="8"/>
      <c r="P127" s="1" t="s">
        <v>1899</v>
      </c>
    </row>
    <row r="128" spans="1:16" ht="15">
      <c r="A128" s="1">
        <v>127</v>
      </c>
      <c r="B128" s="1" t="s">
        <v>717</v>
      </c>
      <c r="C128" s="1" t="s">
        <v>1549</v>
      </c>
      <c r="D128" s="1" t="s">
        <v>1805</v>
      </c>
      <c r="E128" s="1">
        <v>1625</v>
      </c>
      <c r="F128" s="1">
        <v>102.88714</v>
      </c>
      <c r="G128" s="1">
        <v>12.78715</v>
      </c>
      <c r="H128" s="1" t="s">
        <v>972</v>
      </c>
      <c r="I128" s="1" t="s">
        <v>710</v>
      </c>
      <c r="J128" s="1">
        <v>13</v>
      </c>
      <c r="K128" s="1" t="s">
        <v>121</v>
      </c>
      <c r="L128" s="8" t="s">
        <v>481</v>
      </c>
      <c r="M128" s="1" t="s">
        <v>455</v>
      </c>
      <c r="N128" s="1" t="s">
        <v>134</v>
      </c>
      <c r="O128" s="8"/>
      <c r="P128" s="1" t="s">
        <v>1899</v>
      </c>
    </row>
    <row r="129" spans="1:16" ht="15">
      <c r="A129" s="1">
        <v>128</v>
      </c>
      <c r="B129" s="1" t="s">
        <v>718</v>
      </c>
      <c r="C129" s="1" t="s">
        <v>1550</v>
      </c>
      <c r="D129" s="1" t="s">
        <v>1805</v>
      </c>
      <c r="E129" s="1">
        <v>2023</v>
      </c>
      <c r="F129" s="1">
        <v>102.81319999999999</v>
      </c>
      <c r="G129" s="1">
        <v>12.719189999999999</v>
      </c>
      <c r="H129" s="1" t="s">
        <v>972</v>
      </c>
      <c r="I129" s="1" t="s">
        <v>710</v>
      </c>
      <c r="J129" s="1">
        <v>13</v>
      </c>
      <c r="K129" s="1" t="s">
        <v>121</v>
      </c>
      <c r="L129" s="8" t="s">
        <v>481</v>
      </c>
      <c r="M129" s="1" t="s">
        <v>455</v>
      </c>
      <c r="N129" s="1" t="s">
        <v>134</v>
      </c>
      <c r="O129" s="8"/>
      <c r="P129" s="1" t="s">
        <v>1899</v>
      </c>
    </row>
    <row r="130" spans="1:16" ht="15">
      <c r="A130" s="1">
        <v>129</v>
      </c>
      <c r="B130" s="1" t="s">
        <v>719</v>
      </c>
      <c r="C130" s="1" t="s">
        <v>1551</v>
      </c>
      <c r="D130" s="1" t="s">
        <v>1805</v>
      </c>
      <c r="E130" s="1">
        <v>2027</v>
      </c>
      <c r="F130" s="1">
        <v>102.7401</v>
      </c>
      <c r="G130" s="1">
        <v>12.66999</v>
      </c>
      <c r="H130" s="1" t="s">
        <v>972</v>
      </c>
      <c r="I130" s="1" t="s">
        <v>710</v>
      </c>
      <c r="J130" s="1">
        <v>13</v>
      </c>
      <c r="K130" s="1" t="s">
        <v>121</v>
      </c>
      <c r="L130" s="8" t="s">
        <v>481</v>
      </c>
      <c r="M130" s="1" t="s">
        <v>455</v>
      </c>
      <c r="N130" s="1" t="s">
        <v>134</v>
      </c>
      <c r="O130" s="8"/>
      <c r="P130" s="1" t="s">
        <v>1899</v>
      </c>
    </row>
    <row r="131" spans="1:16" ht="15">
      <c r="A131" s="1">
        <v>130</v>
      </c>
      <c r="B131" s="1" t="s">
        <v>720</v>
      </c>
      <c r="C131" s="1" t="s">
        <v>1552</v>
      </c>
      <c r="D131" s="1" t="s">
        <v>1805</v>
      </c>
      <c r="E131" s="1">
        <v>2083</v>
      </c>
      <c r="F131" s="1">
        <v>102.74665</v>
      </c>
      <c r="G131" s="1">
        <v>12.70668</v>
      </c>
      <c r="H131" s="1" t="s">
        <v>972</v>
      </c>
      <c r="I131" s="1" t="s">
        <v>710</v>
      </c>
      <c r="J131" s="1">
        <v>13</v>
      </c>
      <c r="K131" s="1" t="s">
        <v>121</v>
      </c>
      <c r="L131" s="8" t="s">
        <v>481</v>
      </c>
      <c r="M131" s="1" t="s">
        <v>455</v>
      </c>
      <c r="N131" s="1" t="s">
        <v>134</v>
      </c>
      <c r="O131" s="8"/>
      <c r="P131" s="1" t="s">
        <v>1899</v>
      </c>
    </row>
    <row r="132" spans="1:16" ht="15">
      <c r="A132" s="1">
        <v>131</v>
      </c>
      <c r="B132" s="1" t="s">
        <v>721</v>
      </c>
      <c r="C132" s="1" t="s">
        <v>1553</v>
      </c>
      <c r="D132" s="1" t="s">
        <v>985</v>
      </c>
      <c r="E132" s="1">
        <v>2125</v>
      </c>
      <c r="F132" s="1">
        <v>102.81701</v>
      </c>
      <c r="G132" s="1">
        <v>12.683669999999999</v>
      </c>
      <c r="H132" s="1" t="s">
        <v>972</v>
      </c>
      <c r="I132" s="1" t="s">
        <v>710</v>
      </c>
      <c r="J132" s="1">
        <v>13</v>
      </c>
      <c r="K132" s="1" t="s">
        <v>121</v>
      </c>
      <c r="L132" s="8" t="s">
        <v>481</v>
      </c>
      <c r="M132" s="1" t="s">
        <v>455</v>
      </c>
      <c r="N132" s="1" t="s">
        <v>134</v>
      </c>
      <c r="O132" s="8"/>
      <c r="P132" s="1" t="s">
        <v>1899</v>
      </c>
    </row>
    <row r="133" spans="1:16" ht="15">
      <c r="A133" s="1">
        <v>132</v>
      </c>
      <c r="B133" s="1" t="s">
        <v>722</v>
      </c>
      <c r="C133" s="1" t="s">
        <v>1554</v>
      </c>
      <c r="D133" s="1" t="s">
        <v>1805</v>
      </c>
      <c r="E133" s="1">
        <v>2235</v>
      </c>
      <c r="F133" s="1">
        <v>102.82263</v>
      </c>
      <c r="G133" s="1">
        <v>12.849030000000001</v>
      </c>
      <c r="H133" s="1" t="s">
        <v>972</v>
      </c>
      <c r="I133" s="1" t="s">
        <v>710</v>
      </c>
      <c r="J133" s="1">
        <v>13</v>
      </c>
      <c r="K133" s="1" t="s">
        <v>121</v>
      </c>
      <c r="L133" s="8" t="s">
        <v>481</v>
      </c>
      <c r="M133" s="1" t="s">
        <v>455</v>
      </c>
      <c r="N133" s="1" t="s">
        <v>134</v>
      </c>
      <c r="O133" s="8"/>
      <c r="P133" s="1" t="s">
        <v>1899</v>
      </c>
    </row>
    <row r="134" spans="1:16" ht="15">
      <c r="A134" s="1">
        <v>133</v>
      </c>
      <c r="B134" s="1" t="s">
        <v>723</v>
      </c>
      <c r="C134" s="1" t="s">
        <v>1555</v>
      </c>
      <c r="D134" s="1" t="s">
        <v>1805</v>
      </c>
      <c r="E134" s="1">
        <v>137</v>
      </c>
      <c r="F134" s="1">
        <v>102.75182</v>
      </c>
      <c r="G134" s="1">
        <v>12.57457</v>
      </c>
      <c r="H134" s="1" t="s">
        <v>972</v>
      </c>
      <c r="I134" s="1" t="s">
        <v>724</v>
      </c>
      <c r="J134" s="1">
        <v>14</v>
      </c>
      <c r="K134" s="1" t="s">
        <v>121</v>
      </c>
      <c r="L134" s="8" t="s">
        <v>507</v>
      </c>
      <c r="M134" s="1" t="s">
        <v>508</v>
      </c>
      <c r="N134" s="1" t="s">
        <v>509</v>
      </c>
      <c r="O134" s="8"/>
      <c r="P134" s="1" t="s">
        <v>1899</v>
      </c>
    </row>
    <row r="135" spans="1:16" ht="15">
      <c r="A135" s="1">
        <v>134</v>
      </c>
      <c r="B135" s="1" t="s">
        <v>727</v>
      </c>
      <c r="C135" s="1" t="s">
        <v>1556</v>
      </c>
      <c r="D135" s="1" t="s">
        <v>1805</v>
      </c>
      <c r="E135" s="1">
        <v>479</v>
      </c>
      <c r="F135" s="1">
        <v>102.8532</v>
      </c>
      <c r="G135" s="1">
        <v>12.62139</v>
      </c>
      <c r="H135" s="1" t="s">
        <v>972</v>
      </c>
      <c r="I135" s="1" t="s">
        <v>724</v>
      </c>
      <c r="J135" s="1">
        <v>14</v>
      </c>
      <c r="K135" s="1" t="s">
        <v>121</v>
      </c>
      <c r="L135" s="8" t="s">
        <v>507</v>
      </c>
      <c r="M135" s="1" t="s">
        <v>508</v>
      </c>
      <c r="N135" s="1" t="s">
        <v>509</v>
      </c>
      <c r="O135" s="8"/>
      <c r="P135" s="1" t="s">
        <v>1899</v>
      </c>
    </row>
    <row r="136" spans="1:16" ht="15">
      <c r="A136" s="1">
        <v>135</v>
      </c>
      <c r="B136" s="1" t="s">
        <v>728</v>
      </c>
      <c r="C136" s="1" t="s">
        <v>1557</v>
      </c>
      <c r="D136" s="1" t="s">
        <v>1805</v>
      </c>
      <c r="E136" s="1">
        <v>1212</v>
      </c>
      <c r="F136" s="1">
        <v>102.82905</v>
      </c>
      <c r="G136" s="1">
        <v>12.468209999999999</v>
      </c>
      <c r="H136" s="1" t="s">
        <v>972</v>
      </c>
      <c r="I136" s="1" t="s">
        <v>724</v>
      </c>
      <c r="J136" s="1">
        <v>14</v>
      </c>
      <c r="K136" s="1" t="s">
        <v>121</v>
      </c>
      <c r="L136" s="8" t="s">
        <v>507</v>
      </c>
      <c r="M136" s="1" t="s">
        <v>508</v>
      </c>
      <c r="N136" s="1" t="s">
        <v>509</v>
      </c>
      <c r="O136" s="8"/>
      <c r="P136" s="1" t="s">
        <v>1899</v>
      </c>
    </row>
    <row r="137" spans="1:16" ht="15">
      <c r="A137" s="1">
        <v>136</v>
      </c>
      <c r="B137" s="1" t="s">
        <v>729</v>
      </c>
      <c r="C137" s="1" t="s">
        <v>1558</v>
      </c>
      <c r="D137" s="1" t="s">
        <v>1805</v>
      </c>
      <c r="E137" s="1">
        <v>1213</v>
      </c>
      <c r="F137" s="1">
        <v>102.85218999999999</v>
      </c>
      <c r="G137" s="1">
        <v>12.596030000000001</v>
      </c>
      <c r="H137" s="1" t="s">
        <v>972</v>
      </c>
      <c r="I137" s="1" t="s">
        <v>724</v>
      </c>
      <c r="J137" s="1">
        <v>14</v>
      </c>
      <c r="K137" s="1" t="s">
        <v>121</v>
      </c>
      <c r="L137" s="8" t="s">
        <v>507</v>
      </c>
      <c r="M137" s="1" t="s">
        <v>508</v>
      </c>
      <c r="N137" s="1" t="s">
        <v>509</v>
      </c>
      <c r="O137" s="8"/>
      <c r="P137" s="1" t="s">
        <v>1899</v>
      </c>
    </row>
    <row r="138" spans="1:16" ht="15">
      <c r="A138" s="1">
        <v>137</v>
      </c>
      <c r="B138" s="1" t="s">
        <v>730</v>
      </c>
      <c r="C138" s="1" t="s">
        <v>1559</v>
      </c>
      <c r="D138" s="1" t="s">
        <v>1805</v>
      </c>
      <c r="E138" s="1">
        <v>1259</v>
      </c>
      <c r="F138" s="1">
        <v>102.82729999999999</v>
      </c>
      <c r="G138" s="1">
        <v>12.51299</v>
      </c>
      <c r="H138" s="1" t="s">
        <v>972</v>
      </c>
      <c r="I138" s="1" t="s">
        <v>724</v>
      </c>
      <c r="J138" s="1">
        <v>14</v>
      </c>
      <c r="K138" s="1" t="s">
        <v>121</v>
      </c>
      <c r="L138" s="8" t="s">
        <v>507</v>
      </c>
      <c r="M138" s="1" t="s">
        <v>508</v>
      </c>
      <c r="N138" s="1" t="s">
        <v>509</v>
      </c>
      <c r="O138" s="8"/>
      <c r="P138" s="1" t="s">
        <v>1899</v>
      </c>
    </row>
    <row r="139" spans="1:16" ht="15">
      <c r="A139" s="1">
        <v>138</v>
      </c>
      <c r="B139" s="1" t="s">
        <v>731</v>
      </c>
      <c r="C139" s="1" t="s">
        <v>1560</v>
      </c>
      <c r="D139" s="1" t="s">
        <v>1805</v>
      </c>
      <c r="E139" s="1">
        <v>1413</v>
      </c>
      <c r="F139" s="1">
        <v>102.84536</v>
      </c>
      <c r="G139" s="1">
        <v>12.51445</v>
      </c>
      <c r="H139" s="1" t="s">
        <v>972</v>
      </c>
      <c r="I139" s="1" t="s">
        <v>724</v>
      </c>
      <c r="J139" s="1">
        <v>14</v>
      </c>
      <c r="K139" s="1" t="s">
        <v>121</v>
      </c>
      <c r="L139" s="8" t="s">
        <v>507</v>
      </c>
      <c r="M139" s="1" t="s">
        <v>508</v>
      </c>
      <c r="N139" s="1" t="s">
        <v>509</v>
      </c>
      <c r="O139" s="8"/>
      <c r="P139" s="1" t="s">
        <v>1899</v>
      </c>
    </row>
    <row r="140" spans="1:16" ht="15">
      <c r="A140" s="1">
        <v>139</v>
      </c>
      <c r="B140" s="1" t="s">
        <v>732</v>
      </c>
      <c r="C140" s="1" t="s">
        <v>1561</v>
      </c>
      <c r="D140" s="1" t="s">
        <v>1805</v>
      </c>
      <c r="E140" s="1">
        <v>1645</v>
      </c>
      <c r="F140" s="1">
        <v>102.79821</v>
      </c>
      <c r="G140" s="1">
        <v>12.511810000000001</v>
      </c>
      <c r="H140" s="1" t="s">
        <v>972</v>
      </c>
      <c r="I140" s="1" t="s">
        <v>724</v>
      </c>
      <c r="J140" s="1">
        <v>14</v>
      </c>
      <c r="K140" s="1" t="s">
        <v>121</v>
      </c>
      <c r="L140" s="8" t="s">
        <v>507</v>
      </c>
      <c r="M140" s="1" t="s">
        <v>508</v>
      </c>
      <c r="N140" s="1" t="s">
        <v>509</v>
      </c>
      <c r="O140" s="8"/>
      <c r="P140" s="1" t="s">
        <v>1899</v>
      </c>
    </row>
    <row r="141" spans="1:16" ht="15">
      <c r="A141" s="1">
        <v>140</v>
      </c>
      <c r="B141" s="1" t="s">
        <v>733</v>
      </c>
      <c r="C141" s="1" t="s">
        <v>1562</v>
      </c>
      <c r="D141" s="1" t="s">
        <v>1805</v>
      </c>
      <c r="E141" s="1">
        <v>1662</v>
      </c>
      <c r="F141" s="1">
        <v>102.80895</v>
      </c>
      <c r="G141" s="1">
        <v>12.57687</v>
      </c>
      <c r="H141" s="1" t="s">
        <v>972</v>
      </c>
      <c r="I141" s="1" t="s">
        <v>724</v>
      </c>
      <c r="J141" s="1">
        <v>14</v>
      </c>
      <c r="K141" s="1" t="s">
        <v>121</v>
      </c>
      <c r="L141" s="8" t="s">
        <v>507</v>
      </c>
      <c r="M141" s="1" t="s">
        <v>508</v>
      </c>
      <c r="N141" s="1" t="s">
        <v>509</v>
      </c>
      <c r="O141" s="8"/>
      <c r="P141" s="1" t="s">
        <v>1899</v>
      </c>
    </row>
    <row r="142" spans="1:16" ht="15">
      <c r="A142" s="1">
        <v>141</v>
      </c>
      <c r="B142" s="1" t="s">
        <v>734</v>
      </c>
      <c r="C142" s="1" t="s">
        <v>1563</v>
      </c>
      <c r="D142" s="1" t="s">
        <v>1805</v>
      </c>
      <c r="E142" s="1">
        <v>2028</v>
      </c>
      <c r="F142" s="1">
        <v>102.88500000000001</v>
      </c>
      <c r="G142" s="1">
        <v>12.669029999999999</v>
      </c>
      <c r="H142" s="1" t="s">
        <v>972</v>
      </c>
      <c r="I142" s="1" t="s">
        <v>724</v>
      </c>
      <c r="J142" s="1">
        <v>14</v>
      </c>
      <c r="K142" s="1" t="s">
        <v>121</v>
      </c>
      <c r="L142" s="8" t="s">
        <v>507</v>
      </c>
      <c r="M142" s="1" t="s">
        <v>508</v>
      </c>
      <c r="N142" s="1" t="s">
        <v>509</v>
      </c>
      <c r="O142" s="8"/>
      <c r="P142" s="1" t="s">
        <v>1899</v>
      </c>
    </row>
    <row r="143" spans="1:16" ht="15">
      <c r="A143" s="1">
        <v>142</v>
      </c>
      <c r="B143" s="1" t="s">
        <v>735</v>
      </c>
      <c r="C143" s="1" t="s">
        <v>1564</v>
      </c>
      <c r="D143" s="1" t="s">
        <v>1805</v>
      </c>
      <c r="E143" s="1">
        <v>2029</v>
      </c>
      <c r="F143" s="1">
        <v>102.9547</v>
      </c>
      <c r="G143" s="1">
        <v>12.71017</v>
      </c>
      <c r="H143" s="1" t="s">
        <v>972</v>
      </c>
      <c r="I143" s="1" t="s">
        <v>724</v>
      </c>
      <c r="J143" s="1">
        <v>14</v>
      </c>
      <c r="K143" s="1" t="s">
        <v>121</v>
      </c>
      <c r="L143" s="8" t="s">
        <v>507</v>
      </c>
      <c r="M143" s="1" t="s">
        <v>508</v>
      </c>
      <c r="N143" s="1" t="s">
        <v>509</v>
      </c>
      <c r="O143" s="8"/>
      <c r="P143" s="1" t="s">
        <v>1899</v>
      </c>
    </row>
    <row r="144" spans="1:16" ht="15">
      <c r="A144" s="1">
        <v>143</v>
      </c>
      <c r="B144" s="1" t="s">
        <v>736</v>
      </c>
      <c r="C144" s="1" t="s">
        <v>1565</v>
      </c>
      <c r="D144" s="1" t="s">
        <v>1805</v>
      </c>
      <c r="E144" s="1">
        <v>2238</v>
      </c>
      <c r="F144" s="1">
        <v>102.91845000000001</v>
      </c>
      <c r="G144" s="1">
        <v>12.56494</v>
      </c>
      <c r="H144" s="1" t="s">
        <v>972</v>
      </c>
      <c r="I144" s="1" t="s">
        <v>724</v>
      </c>
      <c r="J144" s="1">
        <v>14</v>
      </c>
      <c r="K144" s="1" t="s">
        <v>121</v>
      </c>
      <c r="L144" s="8" t="s">
        <v>507</v>
      </c>
      <c r="M144" s="1" t="s">
        <v>508</v>
      </c>
      <c r="N144" s="1" t="s">
        <v>509</v>
      </c>
      <c r="O144" s="8"/>
      <c r="P144" s="1" t="s">
        <v>1899</v>
      </c>
    </row>
    <row r="145" spans="1:16" ht="15">
      <c r="A145" s="1">
        <v>144</v>
      </c>
      <c r="B145" s="1" t="s">
        <v>743</v>
      </c>
      <c r="C145" s="1" t="s">
        <v>1566</v>
      </c>
      <c r="D145" s="1" t="s">
        <v>1805</v>
      </c>
      <c r="E145" s="1">
        <v>71</v>
      </c>
      <c r="F145" s="1">
        <v>102.62412500000001</v>
      </c>
      <c r="G145" s="1">
        <v>12.843911</v>
      </c>
      <c r="H145" s="1" t="s">
        <v>972</v>
      </c>
      <c r="I145" s="1" t="s">
        <v>738</v>
      </c>
      <c r="J145" s="1">
        <v>15</v>
      </c>
      <c r="K145" s="1" t="s">
        <v>739</v>
      </c>
      <c r="L145" s="8" t="s">
        <v>698</v>
      </c>
      <c r="M145" s="1" t="s">
        <v>508</v>
      </c>
      <c r="N145" s="1" t="s">
        <v>509</v>
      </c>
      <c r="O145" s="8"/>
      <c r="P145" s="1" t="s">
        <v>1899</v>
      </c>
    </row>
    <row r="146" spans="1:16" ht="15">
      <c r="A146" s="1">
        <v>145</v>
      </c>
      <c r="B146" s="1" t="s">
        <v>744</v>
      </c>
      <c r="C146" s="1" t="s">
        <v>1567</v>
      </c>
      <c r="D146" s="1" t="s">
        <v>985</v>
      </c>
      <c r="E146" s="1">
        <v>114</v>
      </c>
      <c r="F146" s="1">
        <v>102.50161</v>
      </c>
      <c r="G146" s="1">
        <v>12.93097</v>
      </c>
      <c r="H146" s="1" t="s">
        <v>972</v>
      </c>
      <c r="I146" s="1" t="s">
        <v>738</v>
      </c>
      <c r="J146" s="1">
        <v>15</v>
      </c>
      <c r="K146" s="1" t="s">
        <v>739</v>
      </c>
      <c r="L146" s="8" t="s">
        <v>698</v>
      </c>
      <c r="M146" s="1" t="s">
        <v>508</v>
      </c>
      <c r="N146" s="1" t="s">
        <v>509</v>
      </c>
      <c r="O146" s="8"/>
      <c r="P146" s="1" t="s">
        <v>1899</v>
      </c>
    </row>
    <row r="147" spans="1:16" ht="15">
      <c r="A147" s="1">
        <v>146</v>
      </c>
      <c r="B147" s="1" t="s">
        <v>745</v>
      </c>
      <c r="C147" s="1" t="s">
        <v>1568</v>
      </c>
      <c r="D147" s="1" t="s">
        <v>1805</v>
      </c>
      <c r="E147" s="1">
        <v>529</v>
      </c>
      <c r="F147" s="1">
        <v>102.59681</v>
      </c>
      <c r="G147" s="1">
        <v>12.943770000000001</v>
      </c>
      <c r="H147" s="1" t="s">
        <v>972</v>
      </c>
      <c r="I147" s="1" t="s">
        <v>738</v>
      </c>
      <c r="J147" s="1">
        <v>15</v>
      </c>
      <c r="K147" s="1" t="s">
        <v>739</v>
      </c>
      <c r="L147" s="8" t="s">
        <v>698</v>
      </c>
      <c r="M147" s="1" t="s">
        <v>508</v>
      </c>
      <c r="N147" s="1" t="s">
        <v>509</v>
      </c>
      <c r="O147" s="8"/>
      <c r="P147" s="1" t="s">
        <v>1899</v>
      </c>
    </row>
    <row r="148" spans="1:16" ht="15">
      <c r="A148" s="1">
        <v>147</v>
      </c>
      <c r="B148" s="1" t="s">
        <v>746</v>
      </c>
      <c r="C148" s="1" t="s">
        <v>1569</v>
      </c>
      <c r="D148" s="1" t="s">
        <v>1805</v>
      </c>
      <c r="E148" s="1">
        <v>540</v>
      </c>
      <c r="F148" s="1">
        <v>102.60538</v>
      </c>
      <c r="G148" s="1">
        <v>12.859680000000001</v>
      </c>
      <c r="H148" s="1" t="s">
        <v>972</v>
      </c>
      <c r="I148" s="1" t="s">
        <v>738</v>
      </c>
      <c r="J148" s="1">
        <v>15</v>
      </c>
      <c r="K148" s="1" t="s">
        <v>739</v>
      </c>
      <c r="L148" s="8" t="s">
        <v>698</v>
      </c>
      <c r="M148" s="1" t="s">
        <v>508</v>
      </c>
      <c r="N148" s="1" t="s">
        <v>509</v>
      </c>
      <c r="O148" s="8"/>
      <c r="P148" s="1" t="s">
        <v>1899</v>
      </c>
    </row>
    <row r="149" spans="1:16" ht="15">
      <c r="A149" s="1">
        <v>148</v>
      </c>
      <c r="B149" s="1" t="s">
        <v>747</v>
      </c>
      <c r="C149" s="1" t="s">
        <v>1570</v>
      </c>
      <c r="D149" s="1" t="s">
        <v>1805</v>
      </c>
      <c r="E149" s="1">
        <v>613</v>
      </c>
      <c r="F149" s="1">
        <v>102.58565</v>
      </c>
      <c r="G149" s="1">
        <v>12.886799999999999</v>
      </c>
      <c r="H149" s="1" t="s">
        <v>972</v>
      </c>
      <c r="I149" s="1" t="s">
        <v>738</v>
      </c>
      <c r="J149" s="1">
        <v>15</v>
      </c>
      <c r="K149" s="1" t="s">
        <v>739</v>
      </c>
      <c r="L149" s="8" t="s">
        <v>698</v>
      </c>
      <c r="M149" s="1" t="s">
        <v>508</v>
      </c>
      <c r="N149" s="1" t="s">
        <v>509</v>
      </c>
      <c r="O149" s="8"/>
      <c r="P149" s="1" t="s">
        <v>1899</v>
      </c>
    </row>
    <row r="150" spans="1:16" ht="15">
      <c r="A150" s="1">
        <v>149</v>
      </c>
      <c r="B150" s="1" t="s">
        <v>748</v>
      </c>
      <c r="C150" s="1" t="s">
        <v>1571</v>
      </c>
      <c r="D150" s="1" t="s">
        <v>1805</v>
      </c>
      <c r="E150" s="1">
        <v>1181</v>
      </c>
      <c r="F150" s="1">
        <v>102.6383</v>
      </c>
      <c r="G150" s="1">
        <v>13.07531</v>
      </c>
      <c r="H150" s="1" t="s">
        <v>972</v>
      </c>
      <c r="I150" s="1" t="s">
        <v>738</v>
      </c>
      <c r="J150" s="1">
        <v>15</v>
      </c>
      <c r="K150" s="1" t="s">
        <v>739</v>
      </c>
      <c r="L150" s="8" t="s">
        <v>698</v>
      </c>
      <c r="M150" s="1" t="s">
        <v>508</v>
      </c>
      <c r="N150" s="1" t="s">
        <v>509</v>
      </c>
      <c r="O150" s="8"/>
      <c r="P150" s="1" t="s">
        <v>1899</v>
      </c>
    </row>
    <row r="151" spans="1:16" ht="15">
      <c r="A151" s="1">
        <v>150</v>
      </c>
      <c r="B151" s="1" t="s">
        <v>749</v>
      </c>
      <c r="C151" s="1" t="s">
        <v>1572</v>
      </c>
      <c r="D151" s="1" t="s">
        <v>1805</v>
      </c>
      <c r="E151" s="1">
        <v>1207</v>
      </c>
      <c r="F151" s="1">
        <v>102.74933</v>
      </c>
      <c r="G151" s="1">
        <v>12.75018</v>
      </c>
      <c r="H151" s="1" t="s">
        <v>972</v>
      </c>
      <c r="I151" s="1" t="s">
        <v>738</v>
      </c>
      <c r="J151" s="1">
        <v>15</v>
      </c>
      <c r="K151" s="1" t="s">
        <v>739</v>
      </c>
      <c r="L151" s="8" t="s">
        <v>698</v>
      </c>
      <c r="M151" s="1" t="s">
        <v>508</v>
      </c>
      <c r="N151" s="1" t="s">
        <v>509</v>
      </c>
      <c r="O151" s="8"/>
      <c r="P151" s="1" t="s">
        <v>1899</v>
      </c>
    </row>
    <row r="152" spans="1:16" ht="15">
      <c r="A152" s="1">
        <v>151</v>
      </c>
      <c r="B152" s="1" t="s">
        <v>750</v>
      </c>
      <c r="C152" s="1" t="s">
        <v>1573</v>
      </c>
      <c r="D152" s="1" t="s">
        <v>1805</v>
      </c>
      <c r="E152" s="1">
        <v>1415</v>
      </c>
      <c r="F152" s="1">
        <v>102.71528000000001</v>
      </c>
      <c r="G152" s="1">
        <v>12.811310000000001</v>
      </c>
      <c r="H152" s="1" t="s">
        <v>972</v>
      </c>
      <c r="I152" s="1" t="s">
        <v>738</v>
      </c>
      <c r="J152" s="1">
        <v>15</v>
      </c>
      <c r="K152" s="1" t="s">
        <v>739</v>
      </c>
      <c r="L152" s="8" t="s">
        <v>698</v>
      </c>
      <c r="M152" s="1" t="s">
        <v>508</v>
      </c>
      <c r="N152" s="1" t="s">
        <v>509</v>
      </c>
      <c r="O152" s="8"/>
      <c r="P152" s="1" t="s">
        <v>1899</v>
      </c>
    </row>
    <row r="153" spans="1:16" ht="15">
      <c r="A153" s="1">
        <v>152</v>
      </c>
      <c r="B153" s="1" t="s">
        <v>751</v>
      </c>
      <c r="C153" s="1" t="s">
        <v>1574</v>
      </c>
      <c r="D153" s="1" t="s">
        <v>1805</v>
      </c>
      <c r="E153" s="1">
        <v>1442</v>
      </c>
      <c r="F153" s="1">
        <v>102.56267</v>
      </c>
      <c r="G153" s="1">
        <v>12.87454</v>
      </c>
      <c r="H153" s="1" t="s">
        <v>972</v>
      </c>
      <c r="I153" s="1" t="s">
        <v>738</v>
      </c>
      <c r="J153" s="1">
        <v>15</v>
      </c>
      <c r="K153" s="1" t="s">
        <v>739</v>
      </c>
      <c r="L153" s="8" t="s">
        <v>698</v>
      </c>
      <c r="M153" s="1" t="s">
        <v>508</v>
      </c>
      <c r="N153" s="1" t="s">
        <v>509</v>
      </c>
      <c r="O153" s="8"/>
      <c r="P153" s="1" t="s">
        <v>1899</v>
      </c>
    </row>
    <row r="154" spans="1:16" ht="15">
      <c r="A154" s="1">
        <v>153</v>
      </c>
      <c r="B154" s="1" t="s">
        <v>752</v>
      </c>
      <c r="C154" s="1" t="s">
        <v>1575</v>
      </c>
      <c r="D154" s="1" t="s">
        <v>985</v>
      </c>
      <c r="E154" s="1">
        <v>1601</v>
      </c>
      <c r="F154" s="1">
        <v>102.542631</v>
      </c>
      <c r="G154" s="1">
        <v>12.939916999999999</v>
      </c>
      <c r="H154" s="1" t="s">
        <v>972</v>
      </c>
      <c r="I154" s="1" t="s">
        <v>738</v>
      </c>
      <c r="J154" s="1">
        <v>15</v>
      </c>
      <c r="K154" s="1" t="s">
        <v>739</v>
      </c>
      <c r="L154" s="8" t="s">
        <v>698</v>
      </c>
      <c r="M154" s="1" t="s">
        <v>508</v>
      </c>
      <c r="N154" s="1" t="s">
        <v>509</v>
      </c>
      <c r="O154" s="8"/>
      <c r="P154" s="1" t="s">
        <v>1899</v>
      </c>
    </row>
    <row r="155" spans="1:16" ht="15">
      <c r="A155" s="1">
        <v>154</v>
      </c>
      <c r="B155" s="1" t="s">
        <v>753</v>
      </c>
      <c r="C155" s="1" t="s">
        <v>1576</v>
      </c>
      <c r="D155" s="1" t="s">
        <v>1805</v>
      </c>
      <c r="E155" s="1">
        <v>2022</v>
      </c>
      <c r="F155" s="1">
        <v>102.59602</v>
      </c>
      <c r="G155" s="1">
        <v>12.997579999999999</v>
      </c>
      <c r="H155" s="1" t="s">
        <v>972</v>
      </c>
      <c r="I155" s="1" t="s">
        <v>738</v>
      </c>
      <c r="J155" s="1">
        <v>15</v>
      </c>
      <c r="K155" s="1" t="s">
        <v>739</v>
      </c>
      <c r="L155" s="8" t="s">
        <v>698</v>
      </c>
      <c r="M155" s="1" t="s">
        <v>508</v>
      </c>
      <c r="N155" s="1" t="s">
        <v>509</v>
      </c>
      <c r="O155" s="8"/>
      <c r="P155" s="1" t="s">
        <v>1899</v>
      </c>
    </row>
    <row r="156" spans="1:16" ht="15">
      <c r="A156" s="1">
        <v>155</v>
      </c>
      <c r="B156" s="1" t="s">
        <v>754</v>
      </c>
      <c r="C156" s="1" t="s">
        <v>1577</v>
      </c>
      <c r="D156" s="1" t="s">
        <v>1805</v>
      </c>
      <c r="E156" s="1">
        <v>2066</v>
      </c>
      <c r="F156" s="1">
        <v>102.66921000000001</v>
      </c>
      <c r="G156" s="1">
        <v>13.02577</v>
      </c>
      <c r="H156" s="1" t="s">
        <v>972</v>
      </c>
      <c r="I156" s="1" t="s">
        <v>738</v>
      </c>
      <c r="J156" s="1">
        <v>15</v>
      </c>
      <c r="K156" s="1" t="s">
        <v>739</v>
      </c>
      <c r="L156" s="8" t="s">
        <v>698</v>
      </c>
      <c r="M156" s="1" t="s">
        <v>508</v>
      </c>
      <c r="N156" s="1" t="s">
        <v>509</v>
      </c>
      <c r="O156" s="8"/>
      <c r="P156" s="1" t="s">
        <v>1899</v>
      </c>
    </row>
    <row r="157" spans="1:16" ht="15">
      <c r="A157" s="1">
        <v>156</v>
      </c>
      <c r="B157" s="1" t="s">
        <v>755</v>
      </c>
      <c r="C157" s="1" t="s">
        <v>1578</v>
      </c>
      <c r="D157" s="1" t="s">
        <v>1805</v>
      </c>
      <c r="E157" s="1">
        <v>2124</v>
      </c>
      <c r="F157" s="1">
        <v>102.74281999999999</v>
      </c>
      <c r="G157" s="1">
        <v>13.005280000000001</v>
      </c>
      <c r="H157" s="1" t="s">
        <v>972</v>
      </c>
      <c r="I157" s="1" t="s">
        <v>738</v>
      </c>
      <c r="J157" s="1">
        <v>15</v>
      </c>
      <c r="K157" s="1" t="s">
        <v>739</v>
      </c>
      <c r="L157" s="8" t="s">
        <v>698</v>
      </c>
      <c r="M157" s="1" t="s">
        <v>508</v>
      </c>
      <c r="N157" s="1" t="s">
        <v>509</v>
      </c>
      <c r="O157" s="8"/>
      <c r="P157" s="1" t="s">
        <v>1899</v>
      </c>
    </row>
    <row r="158" spans="1:16" ht="15">
      <c r="A158" s="1">
        <v>157</v>
      </c>
      <c r="B158" s="1" t="s">
        <v>756</v>
      </c>
      <c r="C158" s="1" t="s">
        <v>1579</v>
      </c>
      <c r="D158" s="1" t="s">
        <v>985</v>
      </c>
      <c r="E158" s="1">
        <v>136</v>
      </c>
      <c r="F158" s="1">
        <v>102.458859</v>
      </c>
      <c r="G158" s="1">
        <v>13.083973</v>
      </c>
      <c r="H158" s="1" t="s">
        <v>972</v>
      </c>
      <c r="I158" s="1" t="s">
        <v>757</v>
      </c>
      <c r="J158" s="1">
        <v>16</v>
      </c>
      <c r="K158" s="1" t="s">
        <v>121</v>
      </c>
      <c r="L158" s="8" t="s">
        <v>711</v>
      </c>
      <c r="M158" s="1" t="s">
        <v>712</v>
      </c>
      <c r="N158" s="1" t="s">
        <v>509</v>
      </c>
      <c r="O158" s="8"/>
      <c r="P158" s="1" t="s">
        <v>1899</v>
      </c>
    </row>
    <row r="159" spans="1:16" ht="15">
      <c r="A159" s="1">
        <v>158</v>
      </c>
      <c r="B159" s="1" t="s">
        <v>760</v>
      </c>
      <c r="C159" s="1" t="s">
        <v>1580</v>
      </c>
      <c r="D159" s="1" t="s">
        <v>1805</v>
      </c>
      <c r="E159" s="1">
        <v>723</v>
      </c>
      <c r="F159" s="1">
        <v>102.4278</v>
      </c>
      <c r="G159" s="1">
        <v>13.1183</v>
      </c>
      <c r="H159" s="1" t="s">
        <v>972</v>
      </c>
      <c r="I159" s="1" t="s">
        <v>757</v>
      </c>
      <c r="J159" s="1">
        <v>16</v>
      </c>
      <c r="K159" s="1" t="s">
        <v>121</v>
      </c>
      <c r="L159" s="8" t="s">
        <v>711</v>
      </c>
      <c r="M159" s="1" t="s">
        <v>712</v>
      </c>
      <c r="N159" s="1" t="s">
        <v>509</v>
      </c>
      <c r="O159" s="8"/>
      <c r="P159" s="1" t="s">
        <v>1899</v>
      </c>
    </row>
    <row r="160" spans="1:16" ht="15">
      <c r="A160" s="1">
        <v>159</v>
      </c>
      <c r="B160" s="1" t="s">
        <v>761</v>
      </c>
      <c r="C160" s="1" t="s">
        <v>1581</v>
      </c>
      <c r="D160" s="1" t="s">
        <v>985</v>
      </c>
      <c r="E160" s="1">
        <v>973</v>
      </c>
      <c r="F160" s="1">
        <v>102.4494</v>
      </c>
      <c r="G160" s="1">
        <v>13.0876</v>
      </c>
      <c r="H160" s="1" t="s">
        <v>972</v>
      </c>
      <c r="I160" s="1" t="s">
        <v>757</v>
      </c>
      <c r="J160" s="1">
        <v>16</v>
      </c>
      <c r="K160" s="1" t="s">
        <v>121</v>
      </c>
      <c r="L160" s="8" t="s">
        <v>711</v>
      </c>
      <c r="M160" s="1" t="s">
        <v>712</v>
      </c>
      <c r="N160" s="1" t="s">
        <v>509</v>
      </c>
      <c r="O160" s="8"/>
      <c r="P160" s="1" t="s">
        <v>1899</v>
      </c>
    </row>
    <row r="161" spans="1:16" ht="15">
      <c r="A161" s="1">
        <v>160</v>
      </c>
      <c r="B161" s="1" t="s">
        <v>762</v>
      </c>
      <c r="C161" s="1" t="s">
        <v>1582</v>
      </c>
      <c r="D161" s="1" t="s">
        <v>1805</v>
      </c>
      <c r="E161" s="1">
        <v>1393</v>
      </c>
      <c r="F161" s="1">
        <v>102.55058</v>
      </c>
      <c r="G161" s="1">
        <v>13.02763</v>
      </c>
      <c r="H161" s="1" t="s">
        <v>972</v>
      </c>
      <c r="I161" s="1" t="s">
        <v>757</v>
      </c>
      <c r="J161" s="1">
        <v>16</v>
      </c>
      <c r="K161" s="1" t="s">
        <v>121</v>
      </c>
      <c r="L161" s="8" t="s">
        <v>711</v>
      </c>
      <c r="M161" s="1" t="s">
        <v>712</v>
      </c>
      <c r="N161" s="1" t="s">
        <v>509</v>
      </c>
      <c r="O161" s="8"/>
      <c r="P161" s="1" t="s">
        <v>1899</v>
      </c>
    </row>
    <row r="162" spans="1:16" ht="15">
      <c r="A162" s="1">
        <v>161</v>
      </c>
      <c r="B162" s="1" t="s">
        <v>763</v>
      </c>
      <c r="C162" s="1" t="s">
        <v>1583</v>
      </c>
      <c r="D162" s="1" t="s">
        <v>1805</v>
      </c>
      <c r="E162" s="1">
        <v>1474</v>
      </c>
      <c r="F162" s="1">
        <v>102.49845000000001</v>
      </c>
      <c r="G162" s="1">
        <v>13.046055000000001</v>
      </c>
      <c r="H162" s="1" t="s">
        <v>972</v>
      </c>
      <c r="I162" s="1" t="s">
        <v>757</v>
      </c>
      <c r="J162" s="1">
        <v>16</v>
      </c>
      <c r="K162" s="1" t="s">
        <v>121</v>
      </c>
      <c r="L162" s="8" t="s">
        <v>711</v>
      </c>
      <c r="M162" s="1" t="s">
        <v>712</v>
      </c>
      <c r="N162" s="1" t="s">
        <v>509</v>
      </c>
      <c r="O162" s="8"/>
      <c r="P162" s="1" t="s">
        <v>1899</v>
      </c>
    </row>
    <row r="163" spans="1:16" ht="15">
      <c r="A163" s="1">
        <v>162</v>
      </c>
      <c r="B163" s="1" t="s">
        <v>764</v>
      </c>
      <c r="C163" s="1" t="s">
        <v>1584</v>
      </c>
      <c r="D163" s="1" t="s">
        <v>1805</v>
      </c>
      <c r="E163" s="1">
        <v>1475</v>
      </c>
      <c r="F163" s="1">
        <v>102.53758000000001</v>
      </c>
      <c r="G163" s="1">
        <v>12.99686</v>
      </c>
      <c r="H163" s="1" t="s">
        <v>972</v>
      </c>
      <c r="I163" s="1" t="s">
        <v>757</v>
      </c>
      <c r="J163" s="1">
        <v>16</v>
      </c>
      <c r="K163" s="1" t="s">
        <v>121</v>
      </c>
      <c r="L163" s="8" t="s">
        <v>711</v>
      </c>
      <c r="M163" s="1" t="s">
        <v>712</v>
      </c>
      <c r="N163" s="1" t="s">
        <v>509</v>
      </c>
      <c r="O163" s="8"/>
      <c r="P163" s="1" t="s">
        <v>1899</v>
      </c>
    </row>
    <row r="164" spans="1:16" ht="15">
      <c r="A164" s="1">
        <v>163</v>
      </c>
      <c r="B164" s="1" t="s">
        <v>765</v>
      </c>
      <c r="C164" s="1" t="s">
        <v>1585</v>
      </c>
      <c r="D164" s="1" t="s">
        <v>1805</v>
      </c>
      <c r="E164" s="1">
        <v>1959</v>
      </c>
      <c r="F164" s="1">
        <v>102.50371</v>
      </c>
      <c r="G164" s="1">
        <v>13.1524</v>
      </c>
      <c r="H164" s="1" t="s">
        <v>972</v>
      </c>
      <c r="I164" s="1" t="s">
        <v>757</v>
      </c>
      <c r="J164" s="1">
        <v>16</v>
      </c>
      <c r="K164" s="1" t="s">
        <v>121</v>
      </c>
      <c r="L164" s="8" t="s">
        <v>711</v>
      </c>
      <c r="M164" s="1" t="s">
        <v>712</v>
      </c>
      <c r="N164" s="1" t="s">
        <v>509</v>
      </c>
      <c r="O164" s="8"/>
      <c r="P164" s="1" t="s">
        <v>1899</v>
      </c>
    </row>
    <row r="165" spans="1:16" ht="15">
      <c r="A165" s="1">
        <v>164</v>
      </c>
      <c r="B165" s="1" t="s">
        <v>766</v>
      </c>
      <c r="C165" s="1" t="s">
        <v>1586</v>
      </c>
      <c r="D165" s="1" t="s">
        <v>1805</v>
      </c>
      <c r="E165" s="1">
        <v>1972</v>
      </c>
      <c r="F165" s="1">
        <v>102.52786999999999</v>
      </c>
      <c r="G165" s="1">
        <v>13.10797</v>
      </c>
      <c r="H165" s="1" t="s">
        <v>972</v>
      </c>
      <c r="I165" s="1" t="s">
        <v>757</v>
      </c>
      <c r="J165" s="1">
        <v>16</v>
      </c>
      <c r="K165" s="1" t="s">
        <v>121</v>
      </c>
      <c r="L165" s="8" t="s">
        <v>711</v>
      </c>
      <c r="M165" s="1" t="s">
        <v>712</v>
      </c>
      <c r="N165" s="1" t="s">
        <v>509</v>
      </c>
      <c r="O165" s="8"/>
      <c r="P165" s="1" t="s">
        <v>1899</v>
      </c>
    </row>
    <row r="166" spans="1:16" ht="15">
      <c r="A166" s="1">
        <v>165</v>
      </c>
      <c r="B166" s="1" t="s">
        <v>767</v>
      </c>
      <c r="C166" s="1" t="s">
        <v>1587</v>
      </c>
      <c r="D166" s="1" t="s">
        <v>1805</v>
      </c>
      <c r="E166" s="1">
        <v>1973</v>
      </c>
      <c r="F166" s="1">
        <v>102.56853</v>
      </c>
      <c r="G166" s="1">
        <v>13.12837</v>
      </c>
      <c r="H166" s="1" t="s">
        <v>972</v>
      </c>
      <c r="I166" s="1" t="s">
        <v>757</v>
      </c>
      <c r="J166" s="1">
        <v>16</v>
      </c>
      <c r="K166" s="1" t="s">
        <v>121</v>
      </c>
      <c r="L166" s="8" t="s">
        <v>711</v>
      </c>
      <c r="M166" s="1" t="s">
        <v>712</v>
      </c>
      <c r="N166" s="1" t="s">
        <v>509</v>
      </c>
      <c r="O166" s="8"/>
      <c r="P166" s="1" t="s">
        <v>1899</v>
      </c>
    </row>
    <row r="167" spans="1:16" ht="15">
      <c r="A167" s="1">
        <v>166</v>
      </c>
      <c r="B167" s="1" t="s">
        <v>768</v>
      </c>
      <c r="C167" s="1" t="s">
        <v>1588</v>
      </c>
      <c r="D167" s="1" t="s">
        <v>1805</v>
      </c>
      <c r="E167" s="1">
        <v>1977</v>
      </c>
      <c r="F167" s="1">
        <v>102.61176</v>
      </c>
      <c r="G167" s="1">
        <v>13.153079999999999</v>
      </c>
      <c r="H167" s="1" t="s">
        <v>972</v>
      </c>
      <c r="I167" s="1" t="s">
        <v>757</v>
      </c>
      <c r="J167" s="1">
        <v>16</v>
      </c>
      <c r="K167" s="1" t="s">
        <v>121</v>
      </c>
      <c r="L167" s="8" t="s">
        <v>711</v>
      </c>
      <c r="M167" s="1" t="s">
        <v>712</v>
      </c>
      <c r="N167" s="1" t="s">
        <v>509</v>
      </c>
      <c r="O167" s="8"/>
      <c r="P167" s="1" t="s">
        <v>1899</v>
      </c>
    </row>
    <row r="168" spans="1:16" ht="15">
      <c r="A168" s="1">
        <v>167</v>
      </c>
      <c r="B168" s="1" t="s">
        <v>769</v>
      </c>
      <c r="C168" s="1" t="s">
        <v>1589</v>
      </c>
      <c r="D168" s="1" t="s">
        <v>985</v>
      </c>
      <c r="E168" s="1">
        <v>2585</v>
      </c>
      <c r="F168" s="1">
        <v>102.44083000000001</v>
      </c>
      <c r="G168" s="1">
        <v>13.09595</v>
      </c>
      <c r="H168" s="1" t="s">
        <v>972</v>
      </c>
      <c r="I168" s="1" t="s">
        <v>757</v>
      </c>
      <c r="J168" s="1">
        <v>16</v>
      </c>
      <c r="K168" s="1" t="s">
        <v>121</v>
      </c>
      <c r="L168" s="8" t="s">
        <v>711</v>
      </c>
      <c r="M168" s="1" t="s">
        <v>712</v>
      </c>
      <c r="N168" s="1" t="s">
        <v>509</v>
      </c>
      <c r="O168" s="8"/>
      <c r="P168" s="1" t="s">
        <v>1899</v>
      </c>
    </row>
    <row r="169" spans="1:16" ht="15">
      <c r="A169" s="1">
        <v>168</v>
      </c>
      <c r="B169" s="1" t="s">
        <v>770</v>
      </c>
      <c r="C169" s="1" t="s">
        <v>1590</v>
      </c>
      <c r="D169" s="1" t="s">
        <v>1807</v>
      </c>
      <c r="E169" s="1">
        <v>135</v>
      </c>
      <c r="F169" s="1">
        <v>102.369444</v>
      </c>
      <c r="G169" s="1">
        <v>13.565556000000001</v>
      </c>
      <c r="H169" s="1" t="s">
        <v>972</v>
      </c>
      <c r="I169" s="1" t="s">
        <v>771</v>
      </c>
      <c r="J169" s="1">
        <v>17</v>
      </c>
      <c r="K169" s="1" t="s">
        <v>123</v>
      </c>
      <c r="L169" s="8" t="s">
        <v>726</v>
      </c>
      <c r="M169" s="1" t="s">
        <v>712</v>
      </c>
      <c r="N169" s="1" t="s">
        <v>509</v>
      </c>
      <c r="O169" s="8"/>
      <c r="P169" s="1" t="s">
        <v>1899</v>
      </c>
    </row>
    <row r="170" spans="1:16" ht="15">
      <c r="A170" s="1">
        <v>169</v>
      </c>
      <c r="B170" s="1" t="s">
        <v>774</v>
      </c>
      <c r="C170" s="1" t="s">
        <v>1591</v>
      </c>
      <c r="D170" s="1" t="s">
        <v>1805</v>
      </c>
      <c r="E170" s="1">
        <v>861</v>
      </c>
      <c r="F170" s="1">
        <v>102.365538</v>
      </c>
      <c r="G170" s="1">
        <v>13.495888000000001</v>
      </c>
      <c r="H170" s="1" t="s">
        <v>972</v>
      </c>
      <c r="I170" s="1" t="s">
        <v>771</v>
      </c>
      <c r="J170" s="1">
        <v>17</v>
      </c>
      <c r="K170" s="1" t="s">
        <v>123</v>
      </c>
      <c r="L170" s="8" t="s">
        <v>726</v>
      </c>
      <c r="M170" s="1" t="s">
        <v>712</v>
      </c>
      <c r="N170" s="1" t="s">
        <v>509</v>
      </c>
      <c r="O170" s="8"/>
      <c r="P170" s="1" t="s">
        <v>1899</v>
      </c>
    </row>
    <row r="171" spans="1:16" ht="15">
      <c r="A171" s="1">
        <v>170</v>
      </c>
      <c r="B171" s="1" t="s">
        <v>775</v>
      </c>
      <c r="C171" s="1" t="s">
        <v>1592</v>
      </c>
      <c r="D171" s="1" t="s">
        <v>985</v>
      </c>
      <c r="E171" s="1">
        <v>975</v>
      </c>
      <c r="F171" s="1">
        <v>102.36498</v>
      </c>
      <c r="G171" s="1">
        <v>13.56671</v>
      </c>
      <c r="H171" s="1" t="s">
        <v>972</v>
      </c>
      <c r="I171" s="1" t="s">
        <v>771</v>
      </c>
      <c r="J171" s="1">
        <v>17</v>
      </c>
      <c r="K171" s="1" t="s">
        <v>123</v>
      </c>
      <c r="L171" s="8" t="s">
        <v>726</v>
      </c>
      <c r="M171" s="1" t="s">
        <v>712</v>
      </c>
      <c r="N171" s="1" t="s">
        <v>509</v>
      </c>
      <c r="O171" s="8"/>
      <c r="P171" s="1" t="s">
        <v>1899</v>
      </c>
    </row>
    <row r="172" spans="1:16" ht="15">
      <c r="A172" s="1">
        <v>171</v>
      </c>
      <c r="B172" s="1" t="s">
        <v>776</v>
      </c>
      <c r="C172" s="1" t="s">
        <v>1593</v>
      </c>
      <c r="D172" s="1" t="s">
        <v>1805</v>
      </c>
      <c r="E172" s="1">
        <v>1414</v>
      </c>
      <c r="F172" s="1">
        <v>102.35238</v>
      </c>
      <c r="G172" s="1">
        <v>13.532959999999999</v>
      </c>
      <c r="H172" s="1" t="s">
        <v>972</v>
      </c>
      <c r="I172" s="1" t="s">
        <v>771</v>
      </c>
      <c r="J172" s="1">
        <v>17</v>
      </c>
      <c r="K172" s="1" t="s">
        <v>123</v>
      </c>
      <c r="L172" s="8" t="s">
        <v>726</v>
      </c>
      <c r="M172" s="1" t="s">
        <v>712</v>
      </c>
      <c r="N172" s="1" t="s">
        <v>509</v>
      </c>
      <c r="O172" s="8"/>
      <c r="P172" s="1" t="s">
        <v>1899</v>
      </c>
    </row>
    <row r="173" spans="1:16" ht="15">
      <c r="A173" s="1">
        <v>172</v>
      </c>
      <c r="B173" s="1" t="s">
        <v>777</v>
      </c>
      <c r="C173" s="1" t="s">
        <v>1594</v>
      </c>
      <c r="D173" s="1" t="s">
        <v>1805</v>
      </c>
      <c r="E173" s="1">
        <v>139</v>
      </c>
      <c r="F173" s="1">
        <v>102.391997</v>
      </c>
      <c r="G173" s="1">
        <v>13.220133000000001</v>
      </c>
      <c r="H173" s="1" t="s">
        <v>972</v>
      </c>
      <c r="I173" s="1" t="s">
        <v>771</v>
      </c>
      <c r="J173" s="1">
        <v>17</v>
      </c>
      <c r="K173" s="1" t="s">
        <v>121</v>
      </c>
      <c r="L173" s="8" t="s">
        <v>726</v>
      </c>
      <c r="M173" s="1" t="s">
        <v>712</v>
      </c>
      <c r="N173" s="1" t="s">
        <v>509</v>
      </c>
      <c r="O173" s="8"/>
      <c r="P173" s="1" t="s">
        <v>1899</v>
      </c>
    </row>
    <row r="174" spans="1:16" ht="15">
      <c r="A174" s="1">
        <v>173</v>
      </c>
      <c r="B174" s="1" t="s">
        <v>778</v>
      </c>
      <c r="C174" s="1" t="s">
        <v>1595</v>
      </c>
      <c r="D174" s="1" t="s">
        <v>1805</v>
      </c>
      <c r="E174" s="1">
        <v>164</v>
      </c>
      <c r="F174" s="1">
        <v>102.37683</v>
      </c>
      <c r="G174" s="1">
        <v>13.42597</v>
      </c>
      <c r="H174" s="1" t="s">
        <v>972</v>
      </c>
      <c r="I174" s="1" t="s">
        <v>771</v>
      </c>
      <c r="J174" s="1">
        <v>17</v>
      </c>
      <c r="K174" s="1" t="s">
        <v>121</v>
      </c>
      <c r="L174" s="8" t="s">
        <v>726</v>
      </c>
      <c r="M174" s="1" t="s">
        <v>712</v>
      </c>
      <c r="N174" s="1" t="s">
        <v>509</v>
      </c>
      <c r="O174" s="8"/>
      <c r="P174" s="1" t="s">
        <v>1899</v>
      </c>
    </row>
    <row r="175" spans="1:16" ht="15">
      <c r="A175" s="1">
        <v>174</v>
      </c>
      <c r="B175" s="1" t="s">
        <v>779</v>
      </c>
      <c r="C175" s="1" t="s">
        <v>1596</v>
      </c>
      <c r="D175" s="1" t="s">
        <v>1805</v>
      </c>
      <c r="E175" s="1">
        <v>489</v>
      </c>
      <c r="F175" s="1">
        <v>102.37824999999999</v>
      </c>
      <c r="G175" s="1">
        <v>13.434290000000001</v>
      </c>
      <c r="H175" s="1" t="s">
        <v>972</v>
      </c>
      <c r="I175" s="1" t="s">
        <v>771</v>
      </c>
      <c r="J175" s="1">
        <v>17</v>
      </c>
      <c r="K175" s="1" t="s">
        <v>121</v>
      </c>
      <c r="L175" s="8" t="s">
        <v>726</v>
      </c>
      <c r="M175" s="1" t="s">
        <v>712</v>
      </c>
      <c r="N175" s="1" t="s">
        <v>509</v>
      </c>
      <c r="O175" s="8"/>
      <c r="P175" s="1" t="s">
        <v>1899</v>
      </c>
    </row>
    <row r="176" spans="1:16" ht="15">
      <c r="A176" s="1">
        <v>175</v>
      </c>
      <c r="B176" s="1" t="s">
        <v>780</v>
      </c>
      <c r="C176" s="1" t="s">
        <v>1597</v>
      </c>
      <c r="D176" s="1" t="s">
        <v>1805</v>
      </c>
      <c r="E176" s="1">
        <v>829</v>
      </c>
      <c r="F176" s="1">
        <v>102.354231</v>
      </c>
      <c r="G176" s="1">
        <v>13.331911</v>
      </c>
      <c r="H176" s="1" t="s">
        <v>972</v>
      </c>
      <c r="I176" s="1" t="s">
        <v>771</v>
      </c>
      <c r="J176" s="1">
        <v>17</v>
      </c>
      <c r="K176" s="1" t="s">
        <v>121</v>
      </c>
      <c r="L176" s="8" t="s">
        <v>726</v>
      </c>
      <c r="M176" s="1" t="s">
        <v>712</v>
      </c>
      <c r="N176" s="1" t="s">
        <v>509</v>
      </c>
      <c r="O176" s="8"/>
      <c r="P176" s="1" t="s">
        <v>1899</v>
      </c>
    </row>
    <row r="177" spans="1:16" ht="15">
      <c r="A177" s="1">
        <v>176</v>
      </c>
      <c r="B177" s="1" t="s">
        <v>781</v>
      </c>
      <c r="C177" s="1" t="s">
        <v>1598</v>
      </c>
      <c r="D177" s="1" t="s">
        <v>1805</v>
      </c>
      <c r="E177" s="1">
        <v>1443</v>
      </c>
      <c r="F177" s="1">
        <v>102.375169</v>
      </c>
      <c r="G177" s="1">
        <v>13.272694</v>
      </c>
      <c r="H177" s="1" t="s">
        <v>972</v>
      </c>
      <c r="I177" s="1" t="s">
        <v>771</v>
      </c>
      <c r="J177" s="1">
        <v>17</v>
      </c>
      <c r="K177" s="1" t="s">
        <v>121</v>
      </c>
      <c r="L177" s="8" t="s">
        <v>726</v>
      </c>
      <c r="M177" s="1" t="s">
        <v>712</v>
      </c>
      <c r="N177" s="1" t="s">
        <v>509</v>
      </c>
      <c r="O177" s="8"/>
      <c r="P177" s="1" t="s">
        <v>1899</v>
      </c>
    </row>
    <row r="178" spans="1:16" ht="15">
      <c r="A178" s="1">
        <v>177</v>
      </c>
      <c r="B178" s="1" t="s">
        <v>782</v>
      </c>
      <c r="C178" s="1" t="s">
        <v>1599</v>
      </c>
      <c r="D178" s="1" t="s">
        <v>1805</v>
      </c>
      <c r="E178" s="1">
        <v>1483</v>
      </c>
      <c r="F178" s="1">
        <v>102.36174</v>
      </c>
      <c r="G178" s="1">
        <v>13.433249999999999</v>
      </c>
      <c r="H178" s="1" t="s">
        <v>972</v>
      </c>
      <c r="I178" s="1" t="s">
        <v>771</v>
      </c>
      <c r="J178" s="1">
        <v>17</v>
      </c>
      <c r="K178" s="1" t="s">
        <v>121</v>
      </c>
      <c r="L178" s="8" t="s">
        <v>726</v>
      </c>
      <c r="M178" s="1" t="s">
        <v>712</v>
      </c>
      <c r="N178" s="1" t="s">
        <v>509</v>
      </c>
      <c r="O178" s="8"/>
      <c r="P178" s="1" t="s">
        <v>1899</v>
      </c>
    </row>
    <row r="179" spans="1:16" ht="15">
      <c r="A179" s="1">
        <v>178</v>
      </c>
      <c r="B179" s="1" t="s">
        <v>783</v>
      </c>
      <c r="C179" s="1" t="s">
        <v>1600</v>
      </c>
      <c r="D179" s="1" t="s">
        <v>1805</v>
      </c>
      <c r="E179" s="1">
        <v>1894</v>
      </c>
      <c r="F179" s="1">
        <v>102.36733</v>
      </c>
      <c r="G179" s="1">
        <v>13.30139</v>
      </c>
      <c r="H179" s="1" t="s">
        <v>972</v>
      </c>
      <c r="I179" s="1" t="s">
        <v>771</v>
      </c>
      <c r="J179" s="1">
        <v>17</v>
      </c>
      <c r="K179" s="1" t="s">
        <v>121</v>
      </c>
      <c r="L179" s="8" t="s">
        <v>726</v>
      </c>
      <c r="M179" s="1" t="s">
        <v>712</v>
      </c>
      <c r="N179" s="1" t="s">
        <v>509</v>
      </c>
      <c r="O179" s="8"/>
      <c r="P179" s="1" t="s">
        <v>1899</v>
      </c>
    </row>
    <row r="180" spans="1:16" ht="15">
      <c r="A180" s="1">
        <v>179</v>
      </c>
      <c r="B180" s="1" t="s">
        <v>784</v>
      </c>
      <c r="C180" s="1" t="s">
        <v>1601</v>
      </c>
      <c r="D180" s="1" t="s">
        <v>1805</v>
      </c>
      <c r="E180" s="1">
        <v>1905</v>
      </c>
      <c r="F180" s="1">
        <v>102.35927</v>
      </c>
      <c r="G180" s="1">
        <v>13.37947</v>
      </c>
      <c r="H180" s="1" t="s">
        <v>972</v>
      </c>
      <c r="I180" s="1" t="s">
        <v>771</v>
      </c>
      <c r="J180" s="1">
        <v>17</v>
      </c>
      <c r="K180" s="1" t="s">
        <v>121</v>
      </c>
      <c r="L180" s="8" t="s">
        <v>726</v>
      </c>
      <c r="M180" s="1" t="s">
        <v>712</v>
      </c>
      <c r="N180" s="1" t="s">
        <v>509</v>
      </c>
      <c r="O180" s="8"/>
      <c r="P180" s="1" t="s">
        <v>1899</v>
      </c>
    </row>
    <row r="181" spans="1:16" ht="15">
      <c r="A181" s="1">
        <v>180</v>
      </c>
      <c r="B181" s="1" t="s">
        <v>785</v>
      </c>
      <c r="C181" s="1" t="s">
        <v>1602</v>
      </c>
      <c r="D181" s="1" t="s">
        <v>1805</v>
      </c>
      <c r="E181" s="1">
        <v>1981</v>
      </c>
      <c r="F181" s="1">
        <v>102.43813</v>
      </c>
      <c r="G181" s="1">
        <v>13.41161</v>
      </c>
      <c r="H181" s="1" t="s">
        <v>972</v>
      </c>
      <c r="I181" s="1" t="s">
        <v>771</v>
      </c>
      <c r="J181" s="1">
        <v>17</v>
      </c>
      <c r="K181" s="1" t="s">
        <v>121</v>
      </c>
      <c r="L181" s="8" t="s">
        <v>726</v>
      </c>
      <c r="M181" s="1" t="s">
        <v>712</v>
      </c>
      <c r="N181" s="1" t="s">
        <v>509</v>
      </c>
      <c r="O181" s="8"/>
      <c r="P181" s="1" t="s">
        <v>1899</v>
      </c>
    </row>
    <row r="182" spans="1:16" ht="15">
      <c r="A182" s="1">
        <v>181</v>
      </c>
      <c r="B182" s="1" t="s">
        <v>786</v>
      </c>
      <c r="C182" s="1" t="s">
        <v>1603</v>
      </c>
      <c r="D182" s="1" t="s">
        <v>1805</v>
      </c>
      <c r="E182" s="1">
        <v>140</v>
      </c>
      <c r="F182" s="1">
        <v>102.86528</v>
      </c>
      <c r="G182" s="1">
        <v>13.25056</v>
      </c>
      <c r="H182" s="1" t="s">
        <v>972</v>
      </c>
      <c r="I182" s="1" t="s">
        <v>787</v>
      </c>
      <c r="J182" s="1">
        <v>18</v>
      </c>
      <c r="K182" s="1" t="s">
        <v>121</v>
      </c>
      <c r="L182" s="8" t="s">
        <v>741</v>
      </c>
      <c r="M182" s="1" t="s">
        <v>742</v>
      </c>
      <c r="N182" s="1" t="s">
        <v>509</v>
      </c>
      <c r="O182" s="8"/>
      <c r="P182" s="1" t="s">
        <v>1899</v>
      </c>
    </row>
    <row r="183" spans="1:16" ht="15">
      <c r="A183" s="1">
        <v>182</v>
      </c>
      <c r="B183" s="1" t="s">
        <v>789</v>
      </c>
      <c r="C183" s="1" t="s">
        <v>1604</v>
      </c>
      <c r="D183" s="1" t="s">
        <v>1805</v>
      </c>
      <c r="E183" s="1">
        <v>555</v>
      </c>
      <c r="F183" s="1">
        <v>102.61676300000001</v>
      </c>
      <c r="G183" s="1">
        <v>13.286549000000001</v>
      </c>
      <c r="H183" s="1" t="s">
        <v>972</v>
      </c>
      <c r="I183" s="1" t="s">
        <v>787</v>
      </c>
      <c r="J183" s="1">
        <v>18</v>
      </c>
      <c r="K183" s="1" t="s">
        <v>121</v>
      </c>
      <c r="L183" s="8" t="s">
        <v>741</v>
      </c>
      <c r="M183" s="1" t="s">
        <v>742</v>
      </c>
      <c r="N183" s="1" t="s">
        <v>509</v>
      </c>
      <c r="O183" s="8"/>
      <c r="P183" s="1" t="s">
        <v>1899</v>
      </c>
    </row>
    <row r="184" spans="1:16" ht="15">
      <c r="A184" s="1">
        <v>183</v>
      </c>
      <c r="B184" s="1" t="s">
        <v>790</v>
      </c>
      <c r="C184" s="1" t="s">
        <v>1605</v>
      </c>
      <c r="D184" s="1" t="s">
        <v>1805</v>
      </c>
      <c r="E184" s="1">
        <v>1252</v>
      </c>
      <c r="F184" s="1">
        <v>102.84623000000001</v>
      </c>
      <c r="G184" s="1">
        <v>13.20444</v>
      </c>
      <c r="H184" s="1" t="s">
        <v>972</v>
      </c>
      <c r="I184" s="1" t="s">
        <v>787</v>
      </c>
      <c r="J184" s="1">
        <v>18</v>
      </c>
      <c r="K184" s="1" t="s">
        <v>121</v>
      </c>
      <c r="L184" s="8" t="s">
        <v>741</v>
      </c>
      <c r="M184" s="1" t="s">
        <v>742</v>
      </c>
      <c r="N184" s="1" t="s">
        <v>509</v>
      </c>
      <c r="O184" s="8"/>
      <c r="P184" s="1" t="s">
        <v>1899</v>
      </c>
    </row>
    <row r="185" spans="1:16" ht="15">
      <c r="A185" s="1">
        <v>184</v>
      </c>
      <c r="B185" s="1" t="s">
        <v>791</v>
      </c>
      <c r="C185" s="1" t="s">
        <v>1606</v>
      </c>
      <c r="D185" s="1" t="s">
        <v>1805</v>
      </c>
      <c r="E185" s="1">
        <v>1480</v>
      </c>
      <c r="F185" s="1">
        <v>102.54593</v>
      </c>
      <c r="G185" s="1">
        <v>13.40175</v>
      </c>
      <c r="H185" s="1" t="s">
        <v>972</v>
      </c>
      <c r="I185" s="1" t="s">
        <v>787</v>
      </c>
      <c r="J185" s="1">
        <v>18</v>
      </c>
      <c r="K185" s="1" t="s">
        <v>121</v>
      </c>
      <c r="L185" s="8" t="s">
        <v>741</v>
      </c>
      <c r="M185" s="1" t="s">
        <v>742</v>
      </c>
      <c r="N185" s="1" t="s">
        <v>509</v>
      </c>
      <c r="O185" s="8"/>
      <c r="P185" s="1" t="s">
        <v>1899</v>
      </c>
    </row>
    <row r="186" spans="1:16" ht="15">
      <c r="A186" s="1">
        <v>185</v>
      </c>
      <c r="B186" s="1" t="s">
        <v>792</v>
      </c>
      <c r="C186" s="1" t="s">
        <v>1607</v>
      </c>
      <c r="D186" s="1" t="s">
        <v>1805</v>
      </c>
      <c r="E186" s="1">
        <v>1481</v>
      </c>
      <c r="F186" s="1">
        <v>102.51458</v>
      </c>
      <c r="G186" s="1">
        <v>13.379916</v>
      </c>
      <c r="H186" s="1" t="s">
        <v>972</v>
      </c>
      <c r="I186" s="1" t="s">
        <v>787</v>
      </c>
      <c r="J186" s="1">
        <v>18</v>
      </c>
      <c r="K186" s="1" t="s">
        <v>121</v>
      </c>
      <c r="L186" s="8" t="s">
        <v>741</v>
      </c>
      <c r="M186" s="1" t="s">
        <v>742</v>
      </c>
      <c r="N186" s="1" t="s">
        <v>509</v>
      </c>
      <c r="O186" s="8"/>
      <c r="P186" s="1" t="s">
        <v>1899</v>
      </c>
    </row>
    <row r="187" spans="1:16" ht="15">
      <c r="A187" s="1">
        <v>186</v>
      </c>
      <c r="B187" s="1" t="s">
        <v>793</v>
      </c>
      <c r="C187" s="1" t="s">
        <v>1608</v>
      </c>
      <c r="D187" s="1" t="s">
        <v>1805</v>
      </c>
      <c r="E187" s="1">
        <v>1508</v>
      </c>
      <c r="F187" s="1">
        <v>102.76940999999999</v>
      </c>
      <c r="G187" s="1">
        <v>13.25928</v>
      </c>
      <c r="H187" s="1" t="s">
        <v>972</v>
      </c>
      <c r="I187" s="1" t="s">
        <v>787</v>
      </c>
      <c r="J187" s="1">
        <v>18</v>
      </c>
      <c r="K187" s="1" t="s">
        <v>121</v>
      </c>
      <c r="L187" s="8" t="s">
        <v>741</v>
      </c>
      <c r="M187" s="1" t="s">
        <v>742</v>
      </c>
      <c r="N187" s="1" t="s">
        <v>509</v>
      </c>
      <c r="O187" s="8"/>
      <c r="P187" s="1" t="s">
        <v>1899</v>
      </c>
    </row>
    <row r="188" spans="1:16" ht="15">
      <c r="A188" s="1">
        <v>187</v>
      </c>
      <c r="B188" s="1" t="s">
        <v>794</v>
      </c>
      <c r="C188" s="1" t="s">
        <v>1609</v>
      </c>
      <c r="D188" s="1" t="s">
        <v>1805</v>
      </c>
      <c r="E188" s="1">
        <v>1607</v>
      </c>
      <c r="F188" s="1">
        <v>102.56252000000001</v>
      </c>
      <c r="G188" s="1">
        <v>13.342029999999999</v>
      </c>
      <c r="H188" s="1" t="s">
        <v>972</v>
      </c>
      <c r="I188" s="1" t="s">
        <v>787</v>
      </c>
      <c r="J188" s="1">
        <v>18</v>
      </c>
      <c r="K188" s="1" t="s">
        <v>121</v>
      </c>
      <c r="L188" s="8" t="s">
        <v>741</v>
      </c>
      <c r="M188" s="1" t="s">
        <v>742</v>
      </c>
      <c r="N188" s="1" t="s">
        <v>509</v>
      </c>
      <c r="O188" s="8"/>
      <c r="P188" s="1" t="s">
        <v>1899</v>
      </c>
    </row>
    <row r="189" spans="1:16" ht="15">
      <c r="A189" s="1">
        <v>188</v>
      </c>
      <c r="B189" s="1" t="s">
        <v>795</v>
      </c>
      <c r="C189" s="1" t="s">
        <v>1610</v>
      </c>
      <c r="D189" s="1" t="s">
        <v>985</v>
      </c>
      <c r="E189" s="1">
        <v>1978</v>
      </c>
      <c r="F189" s="1">
        <v>102.69768000000001</v>
      </c>
      <c r="G189" s="1">
        <v>13.272550000000001</v>
      </c>
      <c r="H189" s="1" t="s">
        <v>972</v>
      </c>
      <c r="I189" s="1" t="s">
        <v>787</v>
      </c>
      <c r="J189" s="1">
        <v>18</v>
      </c>
      <c r="K189" s="1" t="s">
        <v>121</v>
      </c>
      <c r="L189" s="8" t="s">
        <v>741</v>
      </c>
      <c r="M189" s="1" t="s">
        <v>742</v>
      </c>
      <c r="N189" s="1" t="s">
        <v>509</v>
      </c>
      <c r="O189" s="8"/>
      <c r="P189" s="1" t="s">
        <v>1899</v>
      </c>
    </row>
    <row r="190" spans="1:16" ht="15">
      <c r="A190" s="1">
        <v>189</v>
      </c>
      <c r="B190" s="1" t="s">
        <v>796</v>
      </c>
      <c r="C190" s="1" t="s">
        <v>1611</v>
      </c>
      <c r="D190" s="1" t="s">
        <v>1805</v>
      </c>
      <c r="E190" s="1">
        <v>5958</v>
      </c>
      <c r="F190" s="1">
        <v>102.87591</v>
      </c>
      <c r="G190" s="1">
        <v>13.256691</v>
      </c>
      <c r="H190" s="1" t="s">
        <v>972</v>
      </c>
      <c r="I190" s="1" t="s">
        <v>787</v>
      </c>
      <c r="J190" s="1">
        <v>18</v>
      </c>
      <c r="K190" s="1" t="s">
        <v>121</v>
      </c>
      <c r="L190" s="8" t="s">
        <v>741</v>
      </c>
      <c r="M190" s="1" t="s">
        <v>742</v>
      </c>
      <c r="N190" s="1" t="s">
        <v>509</v>
      </c>
      <c r="O190" s="8"/>
      <c r="P190" s="1" t="s">
        <v>1899</v>
      </c>
    </row>
    <row r="191" spans="1:16" ht="15">
      <c r="A191" s="1">
        <v>190</v>
      </c>
      <c r="B191" s="1" t="s">
        <v>802</v>
      </c>
      <c r="C191" s="1" t="s">
        <v>1612</v>
      </c>
      <c r="D191" s="1" t="s">
        <v>1805</v>
      </c>
      <c r="E191" s="1">
        <v>729</v>
      </c>
      <c r="F191" s="1">
        <v>102.65376999999999</v>
      </c>
      <c r="G191" s="1">
        <v>13.12674</v>
      </c>
      <c r="H191" s="1" t="s">
        <v>972</v>
      </c>
      <c r="I191" s="1" t="s">
        <v>798</v>
      </c>
      <c r="J191" s="1">
        <v>19</v>
      </c>
      <c r="K191" s="1" t="s">
        <v>121</v>
      </c>
      <c r="L191" s="8" t="s">
        <v>759</v>
      </c>
      <c r="M191" s="1" t="s">
        <v>742</v>
      </c>
      <c r="N191" s="1" t="s">
        <v>509</v>
      </c>
      <c r="O191" s="8"/>
      <c r="P191" s="1" t="s">
        <v>1899</v>
      </c>
    </row>
    <row r="192" spans="1:16" ht="15">
      <c r="A192" s="1">
        <v>191</v>
      </c>
      <c r="B192" s="1" t="s">
        <v>803</v>
      </c>
      <c r="C192" s="1" t="s">
        <v>1613</v>
      </c>
      <c r="D192" s="1" t="s">
        <v>1805</v>
      </c>
      <c r="E192" s="1">
        <v>789</v>
      </c>
      <c r="F192" s="1">
        <v>102.82628</v>
      </c>
      <c r="G192" s="1">
        <v>13.15113</v>
      </c>
      <c r="H192" s="1" t="s">
        <v>972</v>
      </c>
      <c r="I192" s="1" t="s">
        <v>798</v>
      </c>
      <c r="J192" s="1">
        <v>19</v>
      </c>
      <c r="K192" s="1" t="s">
        <v>121</v>
      </c>
      <c r="L192" s="8" t="s">
        <v>759</v>
      </c>
      <c r="M192" s="1" t="s">
        <v>742</v>
      </c>
      <c r="N192" s="1" t="s">
        <v>509</v>
      </c>
      <c r="O192" s="8"/>
      <c r="P192" s="1" t="s">
        <v>1899</v>
      </c>
    </row>
    <row r="193" spans="1:16" ht="15">
      <c r="A193" s="1">
        <v>192</v>
      </c>
      <c r="B193" s="1" t="s">
        <v>804</v>
      </c>
      <c r="C193" s="1" t="s">
        <v>1614</v>
      </c>
      <c r="D193" s="1" t="s">
        <v>1805</v>
      </c>
      <c r="E193" s="1">
        <v>860</v>
      </c>
      <c r="F193" s="1">
        <v>102.93859</v>
      </c>
      <c r="G193" s="1">
        <v>13.097250000000001</v>
      </c>
      <c r="H193" s="1" t="s">
        <v>972</v>
      </c>
      <c r="I193" s="1" t="s">
        <v>798</v>
      </c>
      <c r="J193" s="1">
        <v>19</v>
      </c>
      <c r="K193" s="1" t="s">
        <v>121</v>
      </c>
      <c r="L193" s="8" t="s">
        <v>759</v>
      </c>
      <c r="M193" s="1" t="s">
        <v>742</v>
      </c>
      <c r="N193" s="1" t="s">
        <v>509</v>
      </c>
      <c r="O193" s="8"/>
      <c r="P193" s="1" t="s">
        <v>1899</v>
      </c>
    </row>
    <row r="194" spans="1:16" ht="15">
      <c r="A194" s="1">
        <v>193</v>
      </c>
      <c r="B194" s="1" t="s">
        <v>805</v>
      </c>
      <c r="C194" s="1" t="s">
        <v>1615</v>
      </c>
      <c r="D194" s="1" t="s">
        <v>1805</v>
      </c>
      <c r="E194" s="1">
        <v>1006</v>
      </c>
      <c r="F194" s="1">
        <v>102.85775</v>
      </c>
      <c r="G194" s="1">
        <v>12.980840000000001</v>
      </c>
      <c r="H194" s="1" t="s">
        <v>972</v>
      </c>
      <c r="I194" s="1" t="s">
        <v>798</v>
      </c>
      <c r="J194" s="1">
        <v>19</v>
      </c>
      <c r="K194" s="1" t="s">
        <v>121</v>
      </c>
      <c r="L194" s="8" t="s">
        <v>759</v>
      </c>
      <c r="M194" s="1" t="s">
        <v>742</v>
      </c>
      <c r="N194" s="1" t="s">
        <v>509</v>
      </c>
      <c r="O194" s="8"/>
      <c r="P194" s="1" t="s">
        <v>1899</v>
      </c>
    </row>
    <row r="195" spans="1:16" ht="15">
      <c r="A195" s="1">
        <v>194</v>
      </c>
      <c r="B195" s="1" t="s">
        <v>806</v>
      </c>
      <c r="C195" s="1" t="s">
        <v>1616</v>
      </c>
      <c r="D195" s="1" t="s">
        <v>1805</v>
      </c>
      <c r="E195" s="1">
        <v>1338</v>
      </c>
      <c r="F195" s="1">
        <v>102.800011</v>
      </c>
      <c r="G195" s="1">
        <v>13.036166</v>
      </c>
      <c r="H195" s="1" t="s">
        <v>972</v>
      </c>
      <c r="I195" s="1" t="s">
        <v>798</v>
      </c>
      <c r="J195" s="1">
        <v>19</v>
      </c>
      <c r="K195" s="1" t="s">
        <v>121</v>
      </c>
      <c r="L195" s="8" t="s">
        <v>759</v>
      </c>
      <c r="M195" s="1" t="s">
        <v>742</v>
      </c>
      <c r="N195" s="1" t="s">
        <v>509</v>
      </c>
      <c r="O195" s="8"/>
      <c r="P195" s="1" t="s">
        <v>1899</v>
      </c>
    </row>
    <row r="196" spans="1:16" ht="15">
      <c r="A196" s="1">
        <v>195</v>
      </c>
      <c r="B196" s="1" t="s">
        <v>807</v>
      </c>
      <c r="C196" s="1" t="s">
        <v>1617</v>
      </c>
      <c r="D196" s="1" t="s">
        <v>1805</v>
      </c>
      <c r="E196" s="1">
        <v>1339</v>
      </c>
      <c r="F196" s="1">
        <v>102.86669999999999</v>
      </c>
      <c r="G196" s="1">
        <v>13.082330000000001</v>
      </c>
      <c r="H196" s="1" t="s">
        <v>972</v>
      </c>
      <c r="I196" s="1" t="s">
        <v>798</v>
      </c>
      <c r="J196" s="1">
        <v>19</v>
      </c>
      <c r="K196" s="1" t="s">
        <v>121</v>
      </c>
      <c r="L196" s="8" t="s">
        <v>759</v>
      </c>
      <c r="M196" s="1" t="s">
        <v>742</v>
      </c>
      <c r="N196" s="1" t="s">
        <v>509</v>
      </c>
      <c r="O196" s="8"/>
      <c r="P196" s="1" t="s">
        <v>1899</v>
      </c>
    </row>
    <row r="197" spans="1:16" ht="15">
      <c r="A197" s="1">
        <v>196</v>
      </c>
      <c r="B197" s="1" t="s">
        <v>808</v>
      </c>
      <c r="C197" s="1" t="s">
        <v>1618</v>
      </c>
      <c r="D197" s="1" t="s">
        <v>1805</v>
      </c>
      <c r="E197" s="1">
        <v>1438</v>
      </c>
      <c r="F197" s="1">
        <v>102.7274</v>
      </c>
      <c r="G197" s="1">
        <v>13.070270000000001</v>
      </c>
      <c r="H197" s="1" t="s">
        <v>972</v>
      </c>
      <c r="I197" s="1" t="s">
        <v>798</v>
      </c>
      <c r="J197" s="1">
        <v>19</v>
      </c>
      <c r="K197" s="1" t="s">
        <v>121</v>
      </c>
      <c r="L197" s="8" t="s">
        <v>759</v>
      </c>
      <c r="M197" s="1" t="s">
        <v>742</v>
      </c>
      <c r="N197" s="1" t="s">
        <v>509</v>
      </c>
      <c r="O197" s="8"/>
      <c r="P197" s="1" t="s">
        <v>1899</v>
      </c>
    </row>
    <row r="198" spans="1:16" ht="15">
      <c r="A198" s="1">
        <v>197</v>
      </c>
      <c r="B198" s="1" t="s">
        <v>809</v>
      </c>
      <c r="C198" s="1" t="s">
        <v>1619</v>
      </c>
      <c r="D198" s="1" t="s">
        <v>985</v>
      </c>
      <c r="E198" s="1">
        <v>1975</v>
      </c>
      <c r="F198" s="1">
        <v>102.77016</v>
      </c>
      <c r="G198" s="1">
        <v>13.11068</v>
      </c>
      <c r="H198" s="1" t="s">
        <v>972</v>
      </c>
      <c r="I198" s="1" t="s">
        <v>798</v>
      </c>
      <c r="J198" s="1">
        <v>19</v>
      </c>
      <c r="K198" s="1" t="s">
        <v>121</v>
      </c>
      <c r="L198" s="8" t="s">
        <v>759</v>
      </c>
      <c r="M198" s="1" t="s">
        <v>742</v>
      </c>
      <c r="N198" s="1" t="s">
        <v>509</v>
      </c>
      <c r="O198" s="8"/>
      <c r="P198" s="1" t="s">
        <v>1899</v>
      </c>
    </row>
    <row r="199" spans="1:16" ht="15">
      <c r="A199" s="1">
        <v>198</v>
      </c>
      <c r="B199" s="1" t="s">
        <v>810</v>
      </c>
      <c r="C199" s="1" t="s">
        <v>1620</v>
      </c>
      <c r="D199" s="1" t="s">
        <v>1805</v>
      </c>
      <c r="E199" s="1">
        <v>1983</v>
      </c>
      <c r="F199" s="1">
        <v>102.68847</v>
      </c>
      <c r="G199" s="1">
        <v>13.11462</v>
      </c>
      <c r="H199" s="1" t="s">
        <v>972</v>
      </c>
      <c r="I199" s="1" t="s">
        <v>798</v>
      </c>
      <c r="J199" s="1">
        <v>19</v>
      </c>
      <c r="K199" s="1" t="s">
        <v>121</v>
      </c>
      <c r="L199" s="8" t="s">
        <v>759</v>
      </c>
      <c r="M199" s="1" t="s">
        <v>742</v>
      </c>
      <c r="N199" s="1" t="s">
        <v>509</v>
      </c>
      <c r="O199" s="8"/>
      <c r="P199" s="1" t="s">
        <v>1899</v>
      </c>
    </row>
    <row r="200" spans="1:16" ht="15">
      <c r="A200" s="1">
        <v>199</v>
      </c>
      <c r="B200" s="1" t="s">
        <v>811</v>
      </c>
      <c r="C200" s="1" t="s">
        <v>1621</v>
      </c>
      <c r="D200" s="1" t="s">
        <v>1805</v>
      </c>
      <c r="E200" s="1">
        <v>105</v>
      </c>
      <c r="F200" s="1">
        <v>104.93899999999999</v>
      </c>
      <c r="G200" s="1">
        <v>11.5062</v>
      </c>
      <c r="H200" s="1" t="s">
        <v>972</v>
      </c>
      <c r="I200" s="1" t="s">
        <v>812</v>
      </c>
      <c r="J200" s="1">
        <v>20</v>
      </c>
      <c r="K200" s="1" t="s">
        <v>119</v>
      </c>
      <c r="L200" s="8" t="s">
        <v>772</v>
      </c>
      <c r="M200" s="1" t="s">
        <v>773</v>
      </c>
      <c r="N200" s="1" t="s">
        <v>509</v>
      </c>
      <c r="O200" s="8"/>
      <c r="P200" s="1" t="s">
        <v>1899</v>
      </c>
    </row>
    <row r="201" spans="1:16" ht="15">
      <c r="A201" s="1">
        <v>200</v>
      </c>
      <c r="B201" s="1" t="s">
        <v>816</v>
      </c>
      <c r="C201" s="1" t="s">
        <v>1622</v>
      </c>
      <c r="D201" s="1" t="s">
        <v>985</v>
      </c>
      <c r="E201" s="1">
        <v>578</v>
      </c>
      <c r="F201" s="1">
        <v>104.94256</v>
      </c>
      <c r="G201" s="1">
        <v>11.49559</v>
      </c>
      <c r="H201" s="1" t="s">
        <v>972</v>
      </c>
      <c r="I201" s="1" t="s">
        <v>812</v>
      </c>
      <c r="J201" s="1">
        <v>20</v>
      </c>
      <c r="K201" s="1" t="s">
        <v>119</v>
      </c>
      <c r="L201" s="8" t="s">
        <v>772</v>
      </c>
      <c r="M201" s="1" t="s">
        <v>773</v>
      </c>
      <c r="N201" s="1" t="s">
        <v>509</v>
      </c>
      <c r="O201" s="8"/>
      <c r="P201" s="1" t="s">
        <v>1899</v>
      </c>
    </row>
    <row r="202" spans="1:16" ht="15">
      <c r="A202" s="1">
        <v>201</v>
      </c>
      <c r="B202" s="1" t="s">
        <v>817</v>
      </c>
      <c r="C202" s="1" t="s">
        <v>1623</v>
      </c>
      <c r="D202" s="1" t="s">
        <v>1805</v>
      </c>
      <c r="E202" s="1">
        <v>619</v>
      </c>
      <c r="F202" s="1">
        <v>104.94258000000001</v>
      </c>
      <c r="G202" s="1">
        <v>11.51196</v>
      </c>
      <c r="H202" s="1" t="s">
        <v>972</v>
      </c>
      <c r="I202" s="1" t="s">
        <v>812</v>
      </c>
      <c r="J202" s="1">
        <v>20</v>
      </c>
      <c r="K202" s="1" t="s">
        <v>119</v>
      </c>
      <c r="L202" s="8" t="s">
        <v>772</v>
      </c>
      <c r="M202" s="1" t="s">
        <v>773</v>
      </c>
      <c r="N202" s="1" t="s">
        <v>509</v>
      </c>
      <c r="O202" s="8"/>
      <c r="P202" s="1" t="s">
        <v>1899</v>
      </c>
    </row>
    <row r="203" spans="1:16" ht="15">
      <c r="A203" s="1">
        <v>202</v>
      </c>
      <c r="B203" s="1" t="s">
        <v>818</v>
      </c>
      <c r="C203" s="1" t="s">
        <v>1624</v>
      </c>
      <c r="D203" s="1" t="s">
        <v>1806</v>
      </c>
      <c r="E203" s="1">
        <v>900</v>
      </c>
      <c r="F203" s="1">
        <v>104.9371</v>
      </c>
      <c r="G203" s="1">
        <v>11.50221</v>
      </c>
      <c r="H203" s="1" t="s">
        <v>972</v>
      </c>
      <c r="I203" s="1" t="s">
        <v>812</v>
      </c>
      <c r="J203" s="1">
        <v>20</v>
      </c>
      <c r="K203" s="1" t="s">
        <v>119</v>
      </c>
      <c r="L203" s="8" t="s">
        <v>772</v>
      </c>
      <c r="M203" s="1" t="s">
        <v>773</v>
      </c>
      <c r="N203" s="1" t="s">
        <v>509</v>
      </c>
      <c r="O203" s="8"/>
      <c r="P203" s="1" t="s">
        <v>1899</v>
      </c>
    </row>
    <row r="204" spans="1:16" ht="15">
      <c r="A204" s="1">
        <v>203</v>
      </c>
      <c r="B204" s="1" t="s">
        <v>819</v>
      </c>
      <c r="C204" s="1" t="s">
        <v>1625</v>
      </c>
      <c r="D204" s="1" t="s">
        <v>1805</v>
      </c>
      <c r="E204" s="1">
        <v>907</v>
      </c>
      <c r="F204" s="1">
        <v>104.93432</v>
      </c>
      <c r="G204" s="1">
        <v>11.508609999999999</v>
      </c>
      <c r="H204" s="1" t="s">
        <v>972</v>
      </c>
      <c r="I204" s="1" t="s">
        <v>812</v>
      </c>
      <c r="J204" s="1">
        <v>20</v>
      </c>
      <c r="K204" s="1" t="s">
        <v>119</v>
      </c>
      <c r="L204" s="8" t="s">
        <v>772</v>
      </c>
      <c r="M204" s="1" t="s">
        <v>773</v>
      </c>
      <c r="N204" s="1" t="s">
        <v>509</v>
      </c>
      <c r="O204" s="8"/>
      <c r="P204" s="1" t="s">
        <v>1899</v>
      </c>
    </row>
    <row r="205" spans="1:16" ht="15">
      <c r="A205" s="1">
        <v>204</v>
      </c>
      <c r="B205" s="1" t="s">
        <v>820</v>
      </c>
      <c r="C205" s="1" t="s">
        <v>1626</v>
      </c>
      <c r="D205" s="1" t="s">
        <v>985</v>
      </c>
      <c r="E205" s="1">
        <v>1388</v>
      </c>
      <c r="F205" s="1">
        <v>104.93592</v>
      </c>
      <c r="G205" s="1">
        <v>11.51153</v>
      </c>
      <c r="H205" s="1" t="s">
        <v>972</v>
      </c>
      <c r="I205" s="1" t="s">
        <v>812</v>
      </c>
      <c r="J205" s="1">
        <v>20</v>
      </c>
      <c r="K205" s="1" t="s">
        <v>119</v>
      </c>
      <c r="L205" s="8" t="s">
        <v>772</v>
      </c>
      <c r="M205" s="1" t="s">
        <v>773</v>
      </c>
      <c r="N205" s="1" t="s">
        <v>509</v>
      </c>
      <c r="O205" s="8"/>
      <c r="P205" s="1" t="s">
        <v>1899</v>
      </c>
    </row>
    <row r="206" spans="1:16" ht="15">
      <c r="A206" s="1">
        <v>205</v>
      </c>
      <c r="B206" s="1" t="s">
        <v>821</v>
      </c>
      <c r="C206" s="1" t="s">
        <v>1627</v>
      </c>
      <c r="D206" s="1" t="s">
        <v>1805</v>
      </c>
      <c r="E206" s="1">
        <v>2413</v>
      </c>
      <c r="F206" s="1">
        <v>104.941</v>
      </c>
      <c r="G206" s="1">
        <v>11.5</v>
      </c>
      <c r="H206" s="1" t="s">
        <v>972</v>
      </c>
      <c r="I206" s="1" t="s">
        <v>812</v>
      </c>
      <c r="J206" s="1">
        <v>20</v>
      </c>
      <c r="K206" s="1" t="s">
        <v>119</v>
      </c>
      <c r="L206" s="8" t="s">
        <v>772</v>
      </c>
      <c r="M206" s="1" t="s">
        <v>773</v>
      </c>
      <c r="N206" s="1" t="s">
        <v>509</v>
      </c>
      <c r="O206" s="8"/>
      <c r="P206" s="1" t="s">
        <v>1899</v>
      </c>
    </row>
    <row r="207" spans="1:16" ht="15">
      <c r="A207" s="1">
        <v>206</v>
      </c>
      <c r="B207" s="1" t="s">
        <v>822</v>
      </c>
      <c r="C207" s="1" t="s">
        <v>1628</v>
      </c>
      <c r="D207" s="1" t="s">
        <v>1805</v>
      </c>
      <c r="E207" s="1">
        <v>2415</v>
      </c>
      <c r="F207" s="1">
        <v>104.95</v>
      </c>
      <c r="G207" s="1">
        <v>11.510999999999999</v>
      </c>
      <c r="H207" s="1" t="s">
        <v>972</v>
      </c>
      <c r="I207" s="1" t="s">
        <v>812</v>
      </c>
      <c r="J207" s="1">
        <v>20</v>
      </c>
      <c r="K207" s="1" t="s">
        <v>119</v>
      </c>
      <c r="L207" s="8" t="s">
        <v>772</v>
      </c>
      <c r="M207" s="1" t="s">
        <v>773</v>
      </c>
      <c r="N207" s="1" t="s">
        <v>509</v>
      </c>
      <c r="O207" s="8"/>
      <c r="P207" s="1" t="s">
        <v>1899</v>
      </c>
    </row>
    <row r="208" spans="1:16" ht="15">
      <c r="A208" s="1">
        <v>207</v>
      </c>
      <c r="B208" s="1" t="s">
        <v>823</v>
      </c>
      <c r="C208" s="1" t="s">
        <v>1629</v>
      </c>
      <c r="D208" s="1" t="s">
        <v>1805</v>
      </c>
      <c r="E208" s="1">
        <v>2627</v>
      </c>
      <c r="F208" s="1">
        <v>104.95480000000001</v>
      </c>
      <c r="G208" s="1">
        <v>11.5122</v>
      </c>
      <c r="H208" s="1" t="s">
        <v>972</v>
      </c>
      <c r="I208" s="1" t="s">
        <v>812</v>
      </c>
      <c r="J208" s="1">
        <v>20</v>
      </c>
      <c r="K208" s="1" t="s">
        <v>119</v>
      </c>
      <c r="L208" s="8" t="s">
        <v>772</v>
      </c>
      <c r="M208" s="1" t="s">
        <v>773</v>
      </c>
      <c r="N208" s="1" t="s">
        <v>509</v>
      </c>
      <c r="O208" s="8"/>
      <c r="P208" s="1" t="s">
        <v>1899</v>
      </c>
    </row>
    <row r="209" spans="1:16" ht="15">
      <c r="A209" s="1">
        <v>208</v>
      </c>
      <c r="B209" s="1" t="s">
        <v>824</v>
      </c>
      <c r="C209" s="1" t="s">
        <v>1630</v>
      </c>
      <c r="D209" s="1" t="s">
        <v>1805</v>
      </c>
      <c r="E209" s="1">
        <v>5671</v>
      </c>
      <c r="F209" s="1">
        <v>104.9455</v>
      </c>
      <c r="G209" s="1">
        <v>11.509499999999999</v>
      </c>
      <c r="H209" s="1" t="s">
        <v>972</v>
      </c>
      <c r="I209" s="1" t="s">
        <v>812</v>
      </c>
      <c r="J209" s="1">
        <v>20</v>
      </c>
      <c r="K209" s="1" t="s">
        <v>119</v>
      </c>
      <c r="L209" s="8" t="s">
        <v>772</v>
      </c>
      <c r="M209" s="1" t="s">
        <v>773</v>
      </c>
      <c r="N209" s="1" t="s">
        <v>509</v>
      </c>
      <c r="O209" s="8"/>
      <c r="P209" s="1" t="s">
        <v>1899</v>
      </c>
    </row>
    <row r="210" spans="1:16" ht="15">
      <c r="A210" s="1">
        <v>209</v>
      </c>
      <c r="B210" s="1" t="s">
        <v>825</v>
      </c>
      <c r="C210" s="1" t="s">
        <v>1631</v>
      </c>
      <c r="D210" s="1" t="s">
        <v>985</v>
      </c>
      <c r="E210" s="1">
        <v>6622</v>
      </c>
      <c r="F210" s="1">
        <v>104.94864200000001</v>
      </c>
      <c r="G210" s="1">
        <v>11.502922</v>
      </c>
      <c r="H210" s="1" t="s">
        <v>972</v>
      </c>
      <c r="I210" s="1" t="s">
        <v>812</v>
      </c>
      <c r="J210" s="1">
        <v>20</v>
      </c>
      <c r="K210" s="1" t="s">
        <v>119</v>
      </c>
      <c r="L210" s="8" t="s">
        <v>772</v>
      </c>
      <c r="M210" s="1" t="s">
        <v>773</v>
      </c>
      <c r="N210" s="1" t="s">
        <v>509</v>
      </c>
      <c r="O210" s="8"/>
      <c r="P210" s="1" t="s">
        <v>1899</v>
      </c>
    </row>
    <row r="211" spans="1:16" ht="15">
      <c r="A211" s="1">
        <v>210</v>
      </c>
      <c r="B211" s="1" t="s">
        <v>831</v>
      </c>
      <c r="C211" s="1" t="s">
        <v>1632</v>
      </c>
      <c r="D211" s="1" t="s">
        <v>1806</v>
      </c>
      <c r="E211" s="1">
        <v>11</v>
      </c>
      <c r="F211" s="1">
        <v>104.946</v>
      </c>
      <c r="G211" s="1">
        <v>11.4856</v>
      </c>
      <c r="H211" s="1" t="s">
        <v>972</v>
      </c>
      <c r="I211" s="1" t="s">
        <v>827</v>
      </c>
      <c r="J211" s="1">
        <v>21</v>
      </c>
      <c r="K211" s="1" t="s">
        <v>120</v>
      </c>
      <c r="L211" s="8" t="s">
        <v>788</v>
      </c>
      <c r="M211" s="1" t="s">
        <v>773</v>
      </c>
      <c r="N211" s="1" t="s">
        <v>509</v>
      </c>
      <c r="O211" s="8"/>
      <c r="P211" s="1" t="s">
        <v>1899</v>
      </c>
    </row>
    <row r="212" spans="1:16" ht="15">
      <c r="A212" s="1">
        <v>211</v>
      </c>
      <c r="B212" s="1" t="s">
        <v>832</v>
      </c>
      <c r="C212" s="1" t="s">
        <v>1633</v>
      </c>
      <c r="D212" s="1" t="s">
        <v>1805</v>
      </c>
      <c r="E212" s="1">
        <v>362</v>
      </c>
      <c r="F212" s="1">
        <v>104.9495</v>
      </c>
      <c r="G212" s="1">
        <v>11.47194444</v>
      </c>
      <c r="H212" s="1" t="s">
        <v>972</v>
      </c>
      <c r="I212" s="1" t="s">
        <v>827</v>
      </c>
      <c r="J212" s="1">
        <v>21</v>
      </c>
      <c r="K212" s="1" t="s">
        <v>120</v>
      </c>
      <c r="L212" s="8" t="s">
        <v>788</v>
      </c>
      <c r="M212" s="1" t="s">
        <v>773</v>
      </c>
      <c r="N212" s="1" t="s">
        <v>509</v>
      </c>
      <c r="O212" s="8"/>
      <c r="P212" s="1" t="s">
        <v>1899</v>
      </c>
    </row>
    <row r="213" spans="1:16" ht="15">
      <c r="A213" s="1">
        <v>212</v>
      </c>
      <c r="B213" s="1" t="s">
        <v>833</v>
      </c>
      <c r="C213" s="1" t="s">
        <v>1634</v>
      </c>
      <c r="D213" s="1" t="s">
        <v>985</v>
      </c>
      <c r="E213" s="1">
        <v>363</v>
      </c>
      <c r="F213" s="1">
        <v>104.941</v>
      </c>
      <c r="G213" s="1">
        <v>11.475899999999999</v>
      </c>
      <c r="H213" s="1" t="s">
        <v>972</v>
      </c>
      <c r="I213" s="1" t="s">
        <v>827</v>
      </c>
      <c r="J213" s="1">
        <v>21</v>
      </c>
      <c r="K213" s="1" t="s">
        <v>120</v>
      </c>
      <c r="L213" s="8" t="s">
        <v>788</v>
      </c>
      <c r="M213" s="1" t="s">
        <v>773</v>
      </c>
      <c r="N213" s="1" t="s">
        <v>509</v>
      </c>
      <c r="O213" s="8"/>
      <c r="P213" s="1" t="s">
        <v>1899</v>
      </c>
    </row>
    <row r="214" spans="1:16" ht="15">
      <c r="A214" s="1">
        <v>213</v>
      </c>
      <c r="B214" s="1" t="s">
        <v>834</v>
      </c>
      <c r="C214" s="1" t="s">
        <v>1635</v>
      </c>
      <c r="D214" s="1" t="s">
        <v>1805</v>
      </c>
      <c r="E214" s="1">
        <v>640</v>
      </c>
      <c r="F214" s="1">
        <v>104.94089</v>
      </c>
      <c r="G214" s="1">
        <v>11.490170000000001</v>
      </c>
      <c r="H214" s="1" t="s">
        <v>972</v>
      </c>
      <c r="I214" s="1" t="s">
        <v>827</v>
      </c>
      <c r="J214" s="1">
        <v>21</v>
      </c>
      <c r="K214" s="1" t="s">
        <v>120</v>
      </c>
      <c r="L214" s="8" t="s">
        <v>788</v>
      </c>
      <c r="M214" s="1" t="s">
        <v>773</v>
      </c>
      <c r="N214" s="1" t="s">
        <v>509</v>
      </c>
      <c r="O214" s="8"/>
      <c r="P214" s="1" t="s">
        <v>1899</v>
      </c>
    </row>
    <row r="215" spans="1:16" ht="15">
      <c r="A215" s="1">
        <v>214</v>
      </c>
      <c r="B215" s="1" t="s">
        <v>835</v>
      </c>
      <c r="C215" s="1" t="s">
        <v>1636</v>
      </c>
      <c r="D215" s="1" t="s">
        <v>985</v>
      </c>
      <c r="E215" s="1">
        <v>683</v>
      </c>
      <c r="F215" s="1">
        <v>104.93514</v>
      </c>
      <c r="G215" s="1">
        <v>11.46693</v>
      </c>
      <c r="H215" s="1" t="s">
        <v>972</v>
      </c>
      <c r="I215" s="1" t="s">
        <v>827</v>
      </c>
      <c r="J215" s="1">
        <v>21</v>
      </c>
      <c r="K215" s="1" t="s">
        <v>120</v>
      </c>
      <c r="L215" s="8" t="s">
        <v>788</v>
      </c>
      <c r="M215" s="1" t="s">
        <v>773</v>
      </c>
      <c r="N215" s="1" t="s">
        <v>509</v>
      </c>
      <c r="O215" s="8"/>
      <c r="P215" s="1" t="s">
        <v>1899</v>
      </c>
    </row>
    <row r="216" spans="1:16" ht="15">
      <c r="A216" s="1">
        <v>215</v>
      </c>
      <c r="B216" s="1" t="s">
        <v>836</v>
      </c>
      <c r="C216" s="1" t="s">
        <v>1637</v>
      </c>
      <c r="D216" s="1" t="s">
        <v>1805</v>
      </c>
      <c r="E216" s="1">
        <v>710</v>
      </c>
      <c r="F216" s="1">
        <v>104.94986</v>
      </c>
      <c r="G216" s="1">
        <v>11.478619999999999</v>
      </c>
      <c r="H216" s="1" t="s">
        <v>972</v>
      </c>
      <c r="I216" s="1" t="s">
        <v>827</v>
      </c>
      <c r="J216" s="1">
        <v>21</v>
      </c>
      <c r="K216" s="1" t="s">
        <v>120</v>
      </c>
      <c r="L216" s="8" t="s">
        <v>788</v>
      </c>
      <c r="M216" s="1" t="s">
        <v>773</v>
      </c>
      <c r="N216" s="1" t="s">
        <v>509</v>
      </c>
      <c r="O216" s="8"/>
      <c r="P216" s="1" t="s">
        <v>1899</v>
      </c>
    </row>
    <row r="217" spans="1:16" ht="15">
      <c r="A217" s="1">
        <v>216</v>
      </c>
      <c r="B217" s="1" t="s">
        <v>837</v>
      </c>
      <c r="C217" s="1" t="s">
        <v>1638</v>
      </c>
      <c r="D217" s="1" t="s">
        <v>985</v>
      </c>
      <c r="E217" s="1">
        <v>782</v>
      </c>
      <c r="F217" s="1">
        <v>104.941</v>
      </c>
      <c r="G217" s="1">
        <v>11.481199999999999</v>
      </c>
      <c r="H217" s="1" t="s">
        <v>972</v>
      </c>
      <c r="I217" s="1" t="s">
        <v>827</v>
      </c>
      <c r="J217" s="1">
        <v>21</v>
      </c>
      <c r="K217" s="1" t="s">
        <v>120</v>
      </c>
      <c r="L217" s="8" t="s">
        <v>788</v>
      </c>
      <c r="M217" s="1" t="s">
        <v>773</v>
      </c>
      <c r="N217" s="1" t="s">
        <v>509</v>
      </c>
      <c r="O217" s="8"/>
      <c r="P217" s="1" t="s">
        <v>1899</v>
      </c>
    </row>
    <row r="218" spans="1:16" ht="15">
      <c r="A218" s="1">
        <v>217</v>
      </c>
      <c r="B218" s="1" t="s">
        <v>838</v>
      </c>
      <c r="C218" s="1" t="s">
        <v>1639</v>
      </c>
      <c r="D218" s="1" t="s">
        <v>985</v>
      </c>
      <c r="E218" s="1">
        <v>941</v>
      </c>
      <c r="F218" s="1">
        <v>104.95385</v>
      </c>
      <c r="G218" s="1">
        <v>11.46372</v>
      </c>
      <c r="H218" s="1" t="s">
        <v>972</v>
      </c>
      <c r="I218" s="1" t="s">
        <v>827</v>
      </c>
      <c r="J218" s="1">
        <v>21</v>
      </c>
      <c r="K218" s="1" t="s">
        <v>120</v>
      </c>
      <c r="L218" s="8" t="s">
        <v>788</v>
      </c>
      <c r="M218" s="1" t="s">
        <v>773</v>
      </c>
      <c r="N218" s="1" t="s">
        <v>509</v>
      </c>
      <c r="O218" s="8"/>
      <c r="P218" s="1" t="s">
        <v>1899</v>
      </c>
    </row>
    <row r="219" spans="1:16" ht="15">
      <c r="A219" s="1">
        <v>218</v>
      </c>
      <c r="B219" s="1" t="s">
        <v>839</v>
      </c>
      <c r="C219" s="1" t="s">
        <v>1640</v>
      </c>
      <c r="D219" s="1" t="s">
        <v>1805</v>
      </c>
      <c r="E219" s="1">
        <v>2081</v>
      </c>
      <c r="F219" s="1">
        <v>104.94609</v>
      </c>
      <c r="G219" s="1">
        <v>11.481</v>
      </c>
      <c r="H219" s="1" t="s">
        <v>972</v>
      </c>
      <c r="I219" s="1" t="s">
        <v>827</v>
      </c>
      <c r="J219" s="1">
        <v>21</v>
      </c>
      <c r="K219" s="1" t="s">
        <v>120</v>
      </c>
      <c r="L219" s="8" t="s">
        <v>788</v>
      </c>
      <c r="M219" s="1" t="s">
        <v>773</v>
      </c>
      <c r="N219" s="1" t="s">
        <v>509</v>
      </c>
      <c r="O219" s="8"/>
      <c r="P219" s="1" t="s">
        <v>1899</v>
      </c>
    </row>
    <row r="220" spans="1:16" ht="15">
      <c r="A220" s="1">
        <v>219</v>
      </c>
      <c r="B220" s="1" t="s">
        <v>840</v>
      </c>
      <c r="C220" s="1" t="s">
        <v>1641</v>
      </c>
      <c r="D220" s="1" t="s">
        <v>1805</v>
      </c>
      <c r="E220" s="1">
        <v>2382</v>
      </c>
      <c r="F220" s="1">
        <v>104.95</v>
      </c>
      <c r="G220" s="1">
        <v>11.4739</v>
      </c>
      <c r="H220" s="1" t="s">
        <v>972</v>
      </c>
      <c r="I220" s="1" t="s">
        <v>827</v>
      </c>
      <c r="J220" s="1">
        <v>21</v>
      </c>
      <c r="K220" s="1" t="s">
        <v>120</v>
      </c>
      <c r="L220" s="8" t="s">
        <v>788</v>
      </c>
      <c r="M220" s="1" t="s">
        <v>773</v>
      </c>
      <c r="N220" s="1" t="s">
        <v>509</v>
      </c>
      <c r="O220" s="8"/>
      <c r="P220" s="1" t="s">
        <v>1899</v>
      </c>
    </row>
    <row r="221" spans="1:16" ht="15">
      <c r="A221" s="1">
        <v>220</v>
      </c>
      <c r="B221" s="1" t="s">
        <v>841</v>
      </c>
      <c r="C221" s="1" t="s">
        <v>1642</v>
      </c>
      <c r="D221" s="1" t="s">
        <v>1805</v>
      </c>
      <c r="E221" s="1">
        <v>2387</v>
      </c>
      <c r="F221" s="1">
        <v>104.94199999999999</v>
      </c>
      <c r="G221" s="1">
        <v>11.46</v>
      </c>
      <c r="H221" s="1" t="s">
        <v>972</v>
      </c>
      <c r="I221" s="1" t="s">
        <v>827</v>
      </c>
      <c r="J221" s="1">
        <v>21</v>
      </c>
      <c r="K221" s="1" t="s">
        <v>120</v>
      </c>
      <c r="L221" s="8" t="s">
        <v>788</v>
      </c>
      <c r="M221" s="1" t="s">
        <v>773</v>
      </c>
      <c r="N221" s="1" t="s">
        <v>509</v>
      </c>
      <c r="O221" s="8"/>
      <c r="P221" s="1" t="s">
        <v>1899</v>
      </c>
    </row>
    <row r="222" spans="1:16" ht="15">
      <c r="A222" s="1">
        <v>221</v>
      </c>
      <c r="B222" s="1" t="s">
        <v>842</v>
      </c>
      <c r="C222" s="1" t="s">
        <v>1643</v>
      </c>
      <c r="D222" s="1" t="s">
        <v>1805</v>
      </c>
      <c r="E222" s="1">
        <v>2388</v>
      </c>
      <c r="F222" s="1">
        <v>104.944</v>
      </c>
      <c r="G222" s="1">
        <v>11.468</v>
      </c>
      <c r="H222" s="1" t="s">
        <v>972</v>
      </c>
      <c r="I222" s="1" t="s">
        <v>827</v>
      </c>
      <c r="J222" s="1">
        <v>21</v>
      </c>
      <c r="K222" s="1" t="s">
        <v>120</v>
      </c>
      <c r="L222" s="8" t="s">
        <v>788</v>
      </c>
      <c r="M222" s="1" t="s">
        <v>773</v>
      </c>
      <c r="N222" s="1" t="s">
        <v>509</v>
      </c>
      <c r="O222" s="8"/>
      <c r="P222" s="1" t="s">
        <v>1899</v>
      </c>
    </row>
    <row r="223" spans="1:16" ht="15">
      <c r="A223" s="1">
        <v>222</v>
      </c>
      <c r="B223" s="1" t="s">
        <v>843</v>
      </c>
      <c r="C223" s="1" t="s">
        <v>1644</v>
      </c>
      <c r="D223" s="1" t="s">
        <v>985</v>
      </c>
      <c r="E223" s="1">
        <v>2392</v>
      </c>
      <c r="F223" s="1">
        <v>104.944</v>
      </c>
      <c r="G223" s="1">
        <v>11.482799999999999</v>
      </c>
      <c r="H223" s="1" t="s">
        <v>972</v>
      </c>
      <c r="I223" s="1" t="s">
        <v>827</v>
      </c>
      <c r="J223" s="1">
        <v>21</v>
      </c>
      <c r="K223" s="1" t="s">
        <v>120</v>
      </c>
      <c r="L223" s="8" t="s">
        <v>788</v>
      </c>
      <c r="M223" s="1" t="s">
        <v>773</v>
      </c>
      <c r="N223" s="1" t="s">
        <v>509</v>
      </c>
      <c r="O223" s="8"/>
      <c r="P223" s="1" t="s">
        <v>1899</v>
      </c>
    </row>
    <row r="224" spans="1:16" ht="15">
      <c r="A224" s="1">
        <v>223</v>
      </c>
      <c r="B224" s="1" t="s">
        <v>844</v>
      </c>
      <c r="C224" s="1" t="s">
        <v>1645</v>
      </c>
      <c r="D224" s="1" t="s">
        <v>1805</v>
      </c>
      <c r="E224" s="1">
        <v>2394</v>
      </c>
      <c r="F224" s="1">
        <v>104.944</v>
      </c>
      <c r="G224" s="1">
        <v>11.488300000000001</v>
      </c>
      <c r="H224" s="1" t="s">
        <v>972</v>
      </c>
      <c r="I224" s="1" t="s">
        <v>827</v>
      </c>
      <c r="J224" s="1">
        <v>21</v>
      </c>
      <c r="K224" s="1" t="s">
        <v>120</v>
      </c>
      <c r="L224" s="8" t="s">
        <v>788</v>
      </c>
      <c r="M224" s="1" t="s">
        <v>773</v>
      </c>
      <c r="N224" s="1" t="s">
        <v>509</v>
      </c>
      <c r="O224" s="8"/>
      <c r="P224" s="1" t="s">
        <v>1899</v>
      </c>
    </row>
    <row r="225" spans="1:16" ht="15">
      <c r="A225" s="1">
        <v>224</v>
      </c>
      <c r="B225" s="1" t="s">
        <v>845</v>
      </c>
      <c r="C225" s="1" t="s">
        <v>1646</v>
      </c>
      <c r="D225" s="1" t="s">
        <v>1805</v>
      </c>
      <c r="E225" s="1">
        <v>2446</v>
      </c>
      <c r="F225" s="1">
        <v>104.952</v>
      </c>
      <c r="G225" s="1">
        <v>11.471500000000001</v>
      </c>
      <c r="H225" s="1" t="s">
        <v>972</v>
      </c>
      <c r="I225" s="1" t="s">
        <v>827</v>
      </c>
      <c r="J225" s="1">
        <v>21</v>
      </c>
      <c r="K225" s="1" t="s">
        <v>120</v>
      </c>
      <c r="L225" s="8" t="s">
        <v>788</v>
      </c>
      <c r="M225" s="1" t="s">
        <v>773</v>
      </c>
      <c r="N225" s="1" t="s">
        <v>509</v>
      </c>
      <c r="O225" s="8"/>
      <c r="P225" s="1" t="s">
        <v>1899</v>
      </c>
    </row>
    <row r="226" spans="1:16" ht="15">
      <c r="A226" s="1">
        <v>225</v>
      </c>
      <c r="B226" s="1" t="s">
        <v>846</v>
      </c>
      <c r="C226" s="1" t="s">
        <v>1647</v>
      </c>
      <c r="D226" s="1" t="s">
        <v>1805</v>
      </c>
      <c r="E226" s="1">
        <v>3125</v>
      </c>
      <c r="F226" s="1">
        <v>104.95542</v>
      </c>
      <c r="G226" s="1">
        <v>11.46846</v>
      </c>
      <c r="H226" s="1" t="s">
        <v>972</v>
      </c>
      <c r="I226" s="1" t="s">
        <v>827</v>
      </c>
      <c r="J226" s="1">
        <v>21</v>
      </c>
      <c r="K226" s="1" t="s">
        <v>120</v>
      </c>
      <c r="L226" s="8" t="s">
        <v>788</v>
      </c>
      <c r="M226" s="1" t="s">
        <v>773</v>
      </c>
      <c r="N226" s="1" t="s">
        <v>509</v>
      </c>
      <c r="O226" s="8"/>
      <c r="P226" s="1" t="s">
        <v>1899</v>
      </c>
    </row>
    <row r="227" spans="1:16" ht="15">
      <c r="A227" s="1">
        <v>226</v>
      </c>
      <c r="B227" s="1" t="s">
        <v>847</v>
      </c>
      <c r="C227" s="1" t="s">
        <v>1648</v>
      </c>
      <c r="D227" s="1" t="s">
        <v>985</v>
      </c>
      <c r="E227" s="1">
        <v>6331</v>
      </c>
      <c r="F227" s="1">
        <v>104.93948</v>
      </c>
      <c r="G227" s="1">
        <v>11.48451</v>
      </c>
      <c r="H227" s="1" t="s">
        <v>972</v>
      </c>
      <c r="I227" s="1" t="s">
        <v>827</v>
      </c>
      <c r="J227" s="1">
        <v>21</v>
      </c>
      <c r="K227" s="1" t="s">
        <v>120</v>
      </c>
      <c r="L227" s="8" t="s">
        <v>788</v>
      </c>
      <c r="M227" s="1" t="s">
        <v>773</v>
      </c>
      <c r="N227" s="1" t="s">
        <v>509</v>
      </c>
      <c r="O227" s="8"/>
      <c r="P227" s="1" t="s">
        <v>1899</v>
      </c>
    </row>
    <row r="228" spans="1:16" ht="15">
      <c r="A228" s="1">
        <v>227</v>
      </c>
      <c r="B228" s="1" t="s">
        <v>848</v>
      </c>
      <c r="C228" s="1" t="s">
        <v>1649</v>
      </c>
      <c r="D228" s="1" t="s">
        <v>1805</v>
      </c>
      <c r="E228" s="1">
        <v>6384</v>
      </c>
      <c r="F228" s="1">
        <v>104.942279</v>
      </c>
      <c r="G228" s="1">
        <v>11.465358999999999</v>
      </c>
      <c r="H228" s="1" t="s">
        <v>972</v>
      </c>
      <c r="I228" s="1" t="s">
        <v>827</v>
      </c>
      <c r="J228" s="1">
        <v>21</v>
      </c>
      <c r="K228" s="1" t="s">
        <v>120</v>
      </c>
      <c r="L228" s="8" t="s">
        <v>788</v>
      </c>
      <c r="M228" s="1" t="s">
        <v>773</v>
      </c>
      <c r="N228" s="1" t="s">
        <v>509</v>
      </c>
      <c r="O228" s="8"/>
      <c r="P228" s="1" t="s">
        <v>1899</v>
      </c>
    </row>
    <row r="229" spans="1:16" ht="15">
      <c r="A229" s="1">
        <v>228</v>
      </c>
      <c r="B229" s="1" t="s">
        <v>849</v>
      </c>
      <c r="C229" s="1" t="s">
        <v>1650</v>
      </c>
      <c r="D229" s="1" t="s">
        <v>1805</v>
      </c>
      <c r="E229" s="1">
        <v>6405</v>
      </c>
      <c r="F229" s="1">
        <v>104.947756</v>
      </c>
      <c r="G229" s="1">
        <v>11.464902</v>
      </c>
      <c r="H229" s="1" t="s">
        <v>972</v>
      </c>
      <c r="I229" s="1" t="s">
        <v>827</v>
      </c>
      <c r="J229" s="1">
        <v>21</v>
      </c>
      <c r="K229" s="1" t="s">
        <v>120</v>
      </c>
      <c r="L229" s="8" t="s">
        <v>788</v>
      </c>
      <c r="M229" s="1" t="s">
        <v>773</v>
      </c>
      <c r="N229" s="1" t="s">
        <v>509</v>
      </c>
      <c r="O229" s="8"/>
      <c r="P229" s="1" t="s">
        <v>1899</v>
      </c>
    </row>
    <row r="230" spans="1:16" ht="15">
      <c r="A230" s="1">
        <v>229</v>
      </c>
      <c r="B230" s="1" t="s">
        <v>850</v>
      </c>
      <c r="C230" s="1" t="s">
        <v>1651</v>
      </c>
      <c r="D230" s="1" t="s">
        <v>1805</v>
      </c>
      <c r="E230" s="1">
        <v>412</v>
      </c>
      <c r="F230" s="1">
        <v>104.98801</v>
      </c>
      <c r="G230" s="1">
        <v>11.50126</v>
      </c>
      <c r="H230" s="1" t="s">
        <v>972</v>
      </c>
      <c r="I230" s="1" t="s">
        <v>851</v>
      </c>
      <c r="J230" s="1">
        <v>22</v>
      </c>
      <c r="K230" s="1" t="s">
        <v>119</v>
      </c>
      <c r="L230" s="8" t="s">
        <v>800</v>
      </c>
      <c r="M230" s="1" t="s">
        <v>801</v>
      </c>
      <c r="N230" s="1" t="s">
        <v>509</v>
      </c>
      <c r="O230" s="8"/>
      <c r="P230" s="1" t="s">
        <v>1899</v>
      </c>
    </row>
    <row r="231" spans="1:16" ht="15">
      <c r="A231" s="1">
        <v>230</v>
      </c>
      <c r="B231" s="1" t="s">
        <v>852</v>
      </c>
      <c r="C231" s="1" t="s">
        <v>1652</v>
      </c>
      <c r="D231" s="1" t="s">
        <v>1805</v>
      </c>
      <c r="E231" s="1">
        <v>915</v>
      </c>
      <c r="F231" s="1">
        <v>104.95325</v>
      </c>
      <c r="G231" s="1">
        <v>11.48521</v>
      </c>
      <c r="H231" s="1" t="s">
        <v>972</v>
      </c>
      <c r="I231" s="1" t="s">
        <v>851</v>
      </c>
      <c r="J231" s="1">
        <v>22</v>
      </c>
      <c r="K231" s="1" t="s">
        <v>119</v>
      </c>
      <c r="L231" s="8" t="s">
        <v>800</v>
      </c>
      <c r="M231" s="1" t="s">
        <v>801</v>
      </c>
      <c r="N231" s="1" t="s">
        <v>509</v>
      </c>
      <c r="O231" s="8"/>
      <c r="P231" s="1" t="s">
        <v>1899</v>
      </c>
    </row>
    <row r="232" spans="1:16" ht="15">
      <c r="A232" s="1">
        <v>231</v>
      </c>
      <c r="B232" s="1" t="s">
        <v>853</v>
      </c>
      <c r="C232" s="1" t="s">
        <v>1653</v>
      </c>
      <c r="D232" s="1" t="s">
        <v>1805</v>
      </c>
      <c r="E232" s="1">
        <v>2438</v>
      </c>
      <c r="F232" s="1">
        <v>104.967</v>
      </c>
      <c r="G232" s="1">
        <v>11.484</v>
      </c>
      <c r="H232" s="1" t="s">
        <v>972</v>
      </c>
      <c r="I232" s="1" t="s">
        <v>851</v>
      </c>
      <c r="J232" s="1">
        <v>22</v>
      </c>
      <c r="K232" s="1" t="s">
        <v>119</v>
      </c>
      <c r="L232" s="8" t="s">
        <v>800</v>
      </c>
      <c r="M232" s="1" t="s">
        <v>801</v>
      </c>
      <c r="N232" s="1" t="s">
        <v>509</v>
      </c>
      <c r="O232" s="8"/>
      <c r="P232" s="1" t="s">
        <v>1899</v>
      </c>
    </row>
    <row r="233" spans="1:16" ht="15">
      <c r="A233" s="1">
        <v>232</v>
      </c>
      <c r="B233" s="1" t="s">
        <v>854</v>
      </c>
      <c r="C233" s="1" t="s">
        <v>1654</v>
      </c>
      <c r="D233" s="1" t="s">
        <v>1805</v>
      </c>
      <c r="E233" s="1">
        <v>2476</v>
      </c>
      <c r="F233" s="1">
        <v>104.989</v>
      </c>
      <c r="G233" s="1">
        <v>11.465999999999999</v>
      </c>
      <c r="H233" s="1" t="s">
        <v>972</v>
      </c>
      <c r="I233" s="1" t="s">
        <v>851</v>
      </c>
      <c r="J233" s="1">
        <v>22</v>
      </c>
      <c r="K233" s="1" t="s">
        <v>119</v>
      </c>
      <c r="L233" s="8" t="s">
        <v>800</v>
      </c>
      <c r="M233" s="1" t="s">
        <v>801</v>
      </c>
      <c r="N233" s="1" t="s">
        <v>509</v>
      </c>
      <c r="O233" s="8"/>
      <c r="P233" s="1" t="s">
        <v>1899</v>
      </c>
    </row>
    <row r="234" spans="1:16" ht="15">
      <c r="A234" s="1">
        <v>233</v>
      </c>
      <c r="B234" s="1" t="s">
        <v>855</v>
      </c>
      <c r="C234" s="1" t="s">
        <v>1655</v>
      </c>
      <c r="D234" s="1" t="s">
        <v>1805</v>
      </c>
      <c r="E234" s="1">
        <v>2487</v>
      </c>
      <c r="F234" s="1">
        <v>104.96</v>
      </c>
      <c r="G234" s="1">
        <v>11.474</v>
      </c>
      <c r="H234" s="1" t="s">
        <v>972</v>
      </c>
      <c r="I234" s="1" t="s">
        <v>851</v>
      </c>
      <c r="J234" s="1">
        <v>22</v>
      </c>
      <c r="K234" s="1" t="s">
        <v>119</v>
      </c>
      <c r="L234" s="8" t="s">
        <v>800</v>
      </c>
      <c r="M234" s="1" t="s">
        <v>801</v>
      </c>
      <c r="N234" s="1" t="s">
        <v>509</v>
      </c>
      <c r="O234" s="8"/>
      <c r="P234" s="1" t="s">
        <v>1899</v>
      </c>
    </row>
    <row r="235" spans="1:16" ht="15">
      <c r="A235" s="1">
        <v>234</v>
      </c>
      <c r="B235" s="1" t="s">
        <v>856</v>
      </c>
      <c r="C235" s="1" t="s">
        <v>1656</v>
      </c>
      <c r="D235" s="1" t="s">
        <v>1805</v>
      </c>
      <c r="E235" s="1">
        <v>5481</v>
      </c>
      <c r="F235" s="1">
        <v>105.0248</v>
      </c>
      <c r="G235" s="1">
        <v>11.4788</v>
      </c>
      <c r="H235" s="1" t="s">
        <v>972</v>
      </c>
      <c r="I235" s="1" t="s">
        <v>851</v>
      </c>
      <c r="J235" s="1">
        <v>22</v>
      </c>
      <c r="K235" s="1" t="s">
        <v>119</v>
      </c>
      <c r="L235" s="8" t="s">
        <v>800</v>
      </c>
      <c r="M235" s="1" t="s">
        <v>801</v>
      </c>
      <c r="N235" s="1" t="s">
        <v>509</v>
      </c>
      <c r="O235" s="8"/>
      <c r="P235" s="1" t="s">
        <v>1899</v>
      </c>
    </row>
    <row r="236" spans="1:16" ht="15">
      <c r="A236" s="1">
        <v>235</v>
      </c>
      <c r="B236" s="1" t="s">
        <v>857</v>
      </c>
      <c r="C236" s="1" t="s">
        <v>1657</v>
      </c>
      <c r="D236" s="1" t="s">
        <v>1805</v>
      </c>
      <c r="E236" s="1">
        <v>5482</v>
      </c>
      <c r="F236" s="1">
        <v>105.03148299999999</v>
      </c>
      <c r="G236" s="1">
        <v>11.488414000000001</v>
      </c>
      <c r="H236" s="1" t="s">
        <v>972</v>
      </c>
      <c r="I236" s="1" t="s">
        <v>851</v>
      </c>
      <c r="J236" s="1">
        <v>22</v>
      </c>
      <c r="K236" s="1" t="s">
        <v>119</v>
      </c>
      <c r="L236" s="8" t="s">
        <v>800</v>
      </c>
      <c r="M236" s="1" t="s">
        <v>801</v>
      </c>
      <c r="N236" s="1" t="s">
        <v>509</v>
      </c>
      <c r="O236" s="8"/>
      <c r="P236" s="1" t="s">
        <v>1899</v>
      </c>
    </row>
    <row r="237" spans="1:16" ht="15">
      <c r="A237" s="1">
        <v>236</v>
      </c>
      <c r="B237" s="1" t="s">
        <v>858</v>
      </c>
      <c r="C237" s="1" t="s">
        <v>1658</v>
      </c>
      <c r="D237" s="1" t="s">
        <v>1805</v>
      </c>
      <c r="E237" s="1">
        <v>5751</v>
      </c>
      <c r="F237" s="1">
        <v>104.9936</v>
      </c>
      <c r="G237" s="1">
        <v>11.502599999999999</v>
      </c>
      <c r="H237" s="1" t="s">
        <v>972</v>
      </c>
      <c r="I237" s="1" t="s">
        <v>851</v>
      </c>
      <c r="J237" s="1">
        <v>22</v>
      </c>
      <c r="K237" s="1" t="s">
        <v>119</v>
      </c>
      <c r="L237" s="8" t="s">
        <v>800</v>
      </c>
      <c r="M237" s="1" t="s">
        <v>801</v>
      </c>
      <c r="N237" s="1" t="s">
        <v>509</v>
      </c>
      <c r="O237" s="8"/>
      <c r="P237" s="1" t="s">
        <v>1899</v>
      </c>
    </row>
    <row r="238" spans="1:16" ht="15">
      <c r="A238" s="1">
        <v>237</v>
      </c>
      <c r="B238" s="1" t="s">
        <v>859</v>
      </c>
      <c r="C238" s="1" t="s">
        <v>1659</v>
      </c>
      <c r="D238" s="1" t="s">
        <v>1805</v>
      </c>
      <c r="E238" s="1">
        <v>6194</v>
      </c>
      <c r="F238" s="1">
        <v>104.9653</v>
      </c>
      <c r="G238" s="1">
        <v>11.468400000000001</v>
      </c>
      <c r="H238" s="1" t="s">
        <v>972</v>
      </c>
      <c r="I238" s="1" t="s">
        <v>851</v>
      </c>
      <c r="J238" s="1">
        <v>22</v>
      </c>
      <c r="K238" s="1" t="s">
        <v>119</v>
      </c>
      <c r="L238" s="8" t="s">
        <v>800</v>
      </c>
      <c r="M238" s="1" t="s">
        <v>801</v>
      </c>
      <c r="N238" s="1" t="s">
        <v>509</v>
      </c>
      <c r="O238" s="8"/>
      <c r="P238" s="1" t="s">
        <v>1899</v>
      </c>
    </row>
    <row r="239" spans="1:16" ht="15">
      <c r="A239" s="1">
        <v>238</v>
      </c>
      <c r="B239" s="1" t="s">
        <v>860</v>
      </c>
      <c r="C239" s="1" t="s">
        <v>1660</v>
      </c>
      <c r="D239" s="1" t="s">
        <v>1805</v>
      </c>
      <c r="E239" s="1">
        <v>6549</v>
      </c>
      <c r="F239" s="1">
        <v>104.980768</v>
      </c>
      <c r="G239" s="1">
        <v>11.493285999999999</v>
      </c>
      <c r="H239" s="1" t="s">
        <v>972</v>
      </c>
      <c r="I239" s="1" t="s">
        <v>851</v>
      </c>
      <c r="J239" s="1">
        <v>22</v>
      </c>
      <c r="K239" s="1" t="s">
        <v>119</v>
      </c>
      <c r="L239" s="8" t="s">
        <v>800</v>
      </c>
      <c r="M239" s="1" t="s">
        <v>801</v>
      </c>
      <c r="N239" s="1" t="s">
        <v>509</v>
      </c>
      <c r="O239" s="8"/>
      <c r="P239" s="1" t="s">
        <v>1899</v>
      </c>
    </row>
    <row r="240" spans="1:16" ht="15">
      <c r="A240" s="1">
        <v>239</v>
      </c>
      <c r="B240" s="1" t="s">
        <v>861</v>
      </c>
      <c r="C240" s="1" t="s">
        <v>1661</v>
      </c>
      <c r="D240" s="1" t="s">
        <v>1805</v>
      </c>
      <c r="E240" s="1">
        <v>1778</v>
      </c>
      <c r="F240" s="1">
        <v>104.99035000000001</v>
      </c>
      <c r="G240" s="1">
        <v>11.53204</v>
      </c>
      <c r="H240" s="1" t="s">
        <v>972</v>
      </c>
      <c r="I240" s="1" t="s">
        <v>862</v>
      </c>
      <c r="J240" s="1">
        <v>23</v>
      </c>
      <c r="K240" s="1" t="s">
        <v>119</v>
      </c>
      <c r="L240" s="8" t="s">
        <v>814</v>
      </c>
      <c r="M240" s="1" t="s">
        <v>801</v>
      </c>
      <c r="N240" s="1" t="s">
        <v>815</v>
      </c>
      <c r="O240" s="8"/>
      <c r="P240" s="1" t="s">
        <v>1899</v>
      </c>
    </row>
    <row r="241" spans="1:16" ht="15">
      <c r="A241" s="1">
        <v>240</v>
      </c>
      <c r="B241" s="1" t="s">
        <v>863</v>
      </c>
      <c r="C241" s="1" t="s">
        <v>1662</v>
      </c>
      <c r="D241" s="1" t="s">
        <v>985</v>
      </c>
      <c r="E241" s="1">
        <v>1941</v>
      </c>
      <c r="F241" s="1">
        <v>105.02441</v>
      </c>
      <c r="G241" s="1">
        <v>11.521319999999999</v>
      </c>
      <c r="H241" s="1" t="s">
        <v>972</v>
      </c>
      <c r="I241" s="1" t="s">
        <v>862</v>
      </c>
      <c r="J241" s="1">
        <v>23</v>
      </c>
      <c r="K241" s="1" t="s">
        <v>119</v>
      </c>
      <c r="L241" s="8" t="s">
        <v>814</v>
      </c>
      <c r="M241" s="1" t="s">
        <v>801</v>
      </c>
      <c r="N241" s="1" t="s">
        <v>815</v>
      </c>
      <c r="O241" s="8"/>
      <c r="P241" s="1" t="s">
        <v>1899</v>
      </c>
    </row>
    <row r="242" spans="1:16" ht="15">
      <c r="A242" s="1">
        <v>241</v>
      </c>
      <c r="B242" s="1" t="s">
        <v>864</v>
      </c>
      <c r="C242" s="1" t="s">
        <v>1663</v>
      </c>
      <c r="D242" s="1" t="s">
        <v>1805</v>
      </c>
      <c r="E242" s="1">
        <v>2418</v>
      </c>
      <c r="F242" s="1">
        <v>104.99</v>
      </c>
      <c r="G242" s="1">
        <v>11.510999999999999</v>
      </c>
      <c r="H242" s="1" t="s">
        <v>972</v>
      </c>
      <c r="I242" s="1" t="s">
        <v>862</v>
      </c>
      <c r="J242" s="1">
        <v>23</v>
      </c>
      <c r="K242" s="1" t="s">
        <v>119</v>
      </c>
      <c r="L242" s="8" t="s">
        <v>814</v>
      </c>
      <c r="M242" s="1" t="s">
        <v>801</v>
      </c>
      <c r="N242" s="1" t="s">
        <v>815</v>
      </c>
      <c r="O242" s="8"/>
      <c r="P242" s="1" t="s">
        <v>1899</v>
      </c>
    </row>
    <row r="243" spans="1:16" ht="15">
      <c r="A243" s="1">
        <v>242</v>
      </c>
      <c r="B243" s="1" t="s">
        <v>865</v>
      </c>
      <c r="C243" s="1" t="s">
        <v>1664</v>
      </c>
      <c r="D243" s="1" t="s">
        <v>1805</v>
      </c>
      <c r="E243" s="1">
        <v>2467</v>
      </c>
      <c r="F243" s="1">
        <v>104.983</v>
      </c>
      <c r="G243" s="1">
        <v>11.532999999999999</v>
      </c>
      <c r="H243" s="1" t="s">
        <v>972</v>
      </c>
      <c r="I243" s="1" t="s">
        <v>862</v>
      </c>
      <c r="J243" s="1">
        <v>23</v>
      </c>
      <c r="K243" s="1" t="s">
        <v>119</v>
      </c>
      <c r="L243" s="8" t="s">
        <v>814</v>
      </c>
      <c r="M243" s="1" t="s">
        <v>801</v>
      </c>
      <c r="N243" s="1" t="s">
        <v>815</v>
      </c>
      <c r="O243" s="8"/>
      <c r="P243" s="1" t="s">
        <v>1899</v>
      </c>
    </row>
    <row r="244" spans="1:16" ht="15">
      <c r="A244" s="1">
        <v>243</v>
      </c>
      <c r="B244" s="1" t="s">
        <v>866</v>
      </c>
      <c r="C244" s="1" t="s">
        <v>1665</v>
      </c>
      <c r="D244" s="1" t="s">
        <v>1805</v>
      </c>
      <c r="E244" s="1">
        <v>2468</v>
      </c>
      <c r="F244" s="1">
        <v>105.017</v>
      </c>
      <c r="G244" s="1">
        <v>11.525</v>
      </c>
      <c r="H244" s="1" t="s">
        <v>972</v>
      </c>
      <c r="I244" s="1" t="s">
        <v>862</v>
      </c>
      <c r="J244" s="1">
        <v>23</v>
      </c>
      <c r="K244" s="1" t="s">
        <v>119</v>
      </c>
      <c r="L244" s="8" t="s">
        <v>814</v>
      </c>
      <c r="M244" s="1" t="s">
        <v>801</v>
      </c>
      <c r="N244" s="1" t="s">
        <v>815</v>
      </c>
      <c r="O244" s="8"/>
      <c r="P244" s="1" t="s">
        <v>1899</v>
      </c>
    </row>
    <row r="245" spans="1:16" ht="15">
      <c r="A245" s="1">
        <v>244</v>
      </c>
      <c r="B245" s="1" t="s">
        <v>867</v>
      </c>
      <c r="C245" s="1" t="s">
        <v>1666</v>
      </c>
      <c r="D245" s="1" t="s">
        <v>1805</v>
      </c>
      <c r="E245" s="1">
        <v>2514</v>
      </c>
      <c r="F245" s="1">
        <v>104.992</v>
      </c>
      <c r="G245" s="1">
        <v>11.520300000000001</v>
      </c>
      <c r="H245" s="1" t="s">
        <v>972</v>
      </c>
      <c r="I245" s="1" t="s">
        <v>862</v>
      </c>
      <c r="J245" s="1">
        <v>23</v>
      </c>
      <c r="K245" s="1" t="s">
        <v>119</v>
      </c>
      <c r="L245" s="8" t="s">
        <v>814</v>
      </c>
      <c r="M245" s="1" t="s">
        <v>801</v>
      </c>
      <c r="N245" s="1" t="s">
        <v>815</v>
      </c>
      <c r="O245" s="8"/>
      <c r="P245" s="1" t="s">
        <v>1899</v>
      </c>
    </row>
    <row r="246" spans="1:16" ht="15">
      <c r="A246" s="1">
        <v>245</v>
      </c>
      <c r="B246" s="1" t="s">
        <v>868</v>
      </c>
      <c r="C246" s="1" t="s">
        <v>1667</v>
      </c>
      <c r="D246" s="1" t="s">
        <v>1805</v>
      </c>
      <c r="E246" s="1">
        <v>3122</v>
      </c>
      <c r="F246" s="1">
        <v>104.9755</v>
      </c>
      <c r="G246" s="1">
        <v>11.5358</v>
      </c>
      <c r="H246" s="1" t="s">
        <v>972</v>
      </c>
      <c r="I246" s="1" t="s">
        <v>862</v>
      </c>
      <c r="J246" s="1">
        <v>23</v>
      </c>
      <c r="K246" s="1" t="s">
        <v>119</v>
      </c>
      <c r="L246" s="8" t="s">
        <v>814</v>
      </c>
      <c r="M246" s="1" t="s">
        <v>801</v>
      </c>
      <c r="N246" s="1" t="s">
        <v>815</v>
      </c>
      <c r="O246" s="8"/>
      <c r="P246" s="1" t="s">
        <v>1899</v>
      </c>
    </row>
    <row r="247" spans="1:16" ht="15">
      <c r="A247" s="1">
        <v>246</v>
      </c>
      <c r="B247" s="1" t="s">
        <v>869</v>
      </c>
      <c r="C247" s="1" t="s">
        <v>1668</v>
      </c>
      <c r="D247" s="1" t="s">
        <v>985</v>
      </c>
      <c r="E247" s="1">
        <v>3296</v>
      </c>
      <c r="F247" s="1">
        <v>105.006</v>
      </c>
      <c r="G247" s="1">
        <v>11.5327</v>
      </c>
      <c r="H247" s="1" t="s">
        <v>972</v>
      </c>
      <c r="I247" s="1" t="s">
        <v>862</v>
      </c>
      <c r="J247" s="1">
        <v>23</v>
      </c>
      <c r="K247" s="1" t="s">
        <v>119</v>
      </c>
      <c r="L247" s="8" t="s">
        <v>814</v>
      </c>
      <c r="M247" s="1" t="s">
        <v>801</v>
      </c>
      <c r="N247" s="1" t="s">
        <v>815</v>
      </c>
      <c r="O247" s="8"/>
      <c r="P247" s="1" t="s">
        <v>1899</v>
      </c>
    </row>
    <row r="248" spans="1:16" ht="15">
      <c r="A248" s="1">
        <v>247</v>
      </c>
      <c r="B248" s="1" t="s">
        <v>870</v>
      </c>
      <c r="C248" s="1" t="s">
        <v>1669</v>
      </c>
      <c r="D248" s="1" t="s">
        <v>1805</v>
      </c>
      <c r="E248" s="1">
        <v>4420</v>
      </c>
      <c r="F248" s="1">
        <v>104.975229</v>
      </c>
      <c r="G248" s="1">
        <v>11.529601</v>
      </c>
      <c r="H248" s="1" t="s">
        <v>972</v>
      </c>
      <c r="I248" s="1" t="s">
        <v>862</v>
      </c>
      <c r="J248" s="1">
        <v>23</v>
      </c>
      <c r="K248" s="1" t="s">
        <v>119</v>
      </c>
      <c r="L248" s="8" t="s">
        <v>814</v>
      </c>
      <c r="M248" s="1" t="s">
        <v>801</v>
      </c>
      <c r="N248" s="1" t="s">
        <v>815</v>
      </c>
      <c r="O248" s="8"/>
      <c r="P248" s="1" t="s">
        <v>1899</v>
      </c>
    </row>
    <row r="249" spans="1:16" ht="15">
      <c r="A249" s="1">
        <v>248</v>
      </c>
      <c r="B249" s="1" t="s">
        <v>871</v>
      </c>
      <c r="C249" s="1" t="s">
        <v>1670</v>
      </c>
      <c r="D249" s="1" t="s">
        <v>1805</v>
      </c>
      <c r="E249" s="1">
        <v>6106</v>
      </c>
      <c r="F249" s="1">
        <v>104.983</v>
      </c>
      <c r="G249" s="1">
        <v>11.5143</v>
      </c>
      <c r="H249" s="1" t="s">
        <v>972</v>
      </c>
      <c r="I249" s="1" t="s">
        <v>862</v>
      </c>
      <c r="J249" s="1">
        <v>23</v>
      </c>
      <c r="K249" s="1" t="s">
        <v>119</v>
      </c>
      <c r="L249" s="8" t="s">
        <v>814</v>
      </c>
      <c r="M249" s="1" t="s">
        <v>801</v>
      </c>
      <c r="N249" s="1" t="s">
        <v>815</v>
      </c>
      <c r="O249" s="8"/>
      <c r="P249" s="1" t="s">
        <v>1899</v>
      </c>
    </row>
    <row r="250" spans="1:16" ht="15">
      <c r="A250" s="1">
        <v>249</v>
      </c>
      <c r="B250" s="1" t="s">
        <v>872</v>
      </c>
      <c r="C250" s="1" t="s">
        <v>1671</v>
      </c>
      <c r="D250" s="1" t="s">
        <v>1805</v>
      </c>
      <c r="E250" s="1">
        <v>6547</v>
      </c>
      <c r="F250" s="1">
        <v>104.983026</v>
      </c>
      <c r="G250" s="1">
        <v>11.524770999999999</v>
      </c>
      <c r="H250" s="1" t="s">
        <v>972</v>
      </c>
      <c r="I250" s="1" t="s">
        <v>862</v>
      </c>
      <c r="J250" s="1">
        <v>23</v>
      </c>
      <c r="K250" s="1" t="s">
        <v>119</v>
      </c>
      <c r="L250" s="8" t="s">
        <v>814</v>
      </c>
      <c r="M250" s="1" t="s">
        <v>801</v>
      </c>
      <c r="N250" s="1" t="s">
        <v>815</v>
      </c>
      <c r="O250" s="8"/>
      <c r="P250" s="1" t="s">
        <v>1899</v>
      </c>
    </row>
    <row r="251" spans="1:16" ht="15">
      <c r="A251" s="1">
        <v>250</v>
      </c>
      <c r="B251" s="1" t="s">
        <v>873</v>
      </c>
      <c r="C251" s="1" t="s">
        <v>1672</v>
      </c>
      <c r="D251" s="1" t="s">
        <v>1805</v>
      </c>
      <c r="E251" s="1">
        <v>6548</v>
      </c>
      <c r="F251" s="1">
        <v>105.01924099999999</v>
      </c>
      <c r="G251" s="1">
        <v>11.509255</v>
      </c>
      <c r="H251" s="1" t="s">
        <v>972</v>
      </c>
      <c r="I251" s="1" t="s">
        <v>862</v>
      </c>
      <c r="J251" s="1">
        <v>23</v>
      </c>
      <c r="K251" s="1" t="s">
        <v>119</v>
      </c>
      <c r="L251" s="8" t="s">
        <v>814</v>
      </c>
      <c r="M251" s="1" t="s">
        <v>801</v>
      </c>
      <c r="N251" s="1" t="s">
        <v>815</v>
      </c>
      <c r="O251" s="8"/>
      <c r="P251" s="1" t="s">
        <v>1899</v>
      </c>
    </row>
    <row r="252" spans="1:16" ht="15">
      <c r="A252" s="1">
        <v>251</v>
      </c>
      <c r="B252" s="1" t="s">
        <v>874</v>
      </c>
      <c r="C252" s="1" t="s">
        <v>1673</v>
      </c>
      <c r="D252" s="1" t="s">
        <v>1805</v>
      </c>
      <c r="E252" s="1">
        <v>6614</v>
      </c>
      <c r="F252" s="1">
        <v>104.99364</v>
      </c>
      <c r="G252" s="1">
        <v>11.534853999999999</v>
      </c>
      <c r="H252" s="1" t="s">
        <v>972</v>
      </c>
      <c r="I252" s="1" t="s">
        <v>862</v>
      </c>
      <c r="J252" s="1">
        <v>23</v>
      </c>
      <c r="K252" s="1" t="s">
        <v>119</v>
      </c>
      <c r="L252" s="8" t="s">
        <v>814</v>
      </c>
      <c r="M252" s="1" t="s">
        <v>801</v>
      </c>
      <c r="N252" s="1" t="s">
        <v>815</v>
      </c>
      <c r="O252" s="8"/>
      <c r="P252" s="1" t="s">
        <v>1899</v>
      </c>
    </row>
    <row r="253" spans="1:16" ht="15">
      <c r="A253" s="1">
        <v>252</v>
      </c>
      <c r="B253" s="1" t="s">
        <v>875</v>
      </c>
      <c r="C253" s="1" t="s">
        <v>1674</v>
      </c>
      <c r="D253" s="1" t="s">
        <v>985</v>
      </c>
      <c r="E253" s="1">
        <v>84</v>
      </c>
      <c r="F253" s="1">
        <v>105.096</v>
      </c>
      <c r="G253" s="1">
        <v>11.4915</v>
      </c>
      <c r="H253" s="1" t="s">
        <v>972</v>
      </c>
      <c r="I253" s="1" t="s">
        <v>876</v>
      </c>
      <c r="J253" s="1">
        <v>24</v>
      </c>
      <c r="K253" s="1" t="s">
        <v>120</v>
      </c>
      <c r="L253" s="8" t="s">
        <v>829</v>
      </c>
      <c r="M253" s="1" t="s">
        <v>830</v>
      </c>
      <c r="N253" s="1" t="s">
        <v>815</v>
      </c>
      <c r="O253" s="8"/>
      <c r="P253" s="1" t="s">
        <v>1899</v>
      </c>
    </row>
    <row r="254" spans="1:16" ht="15">
      <c r="A254" s="1">
        <v>253</v>
      </c>
      <c r="B254" s="1" t="s">
        <v>877</v>
      </c>
      <c r="C254" s="1" t="s">
        <v>1675</v>
      </c>
      <c r="D254" s="1" t="s">
        <v>1805</v>
      </c>
      <c r="E254" s="1">
        <v>225</v>
      </c>
      <c r="F254" s="1">
        <v>105.20166999999999</v>
      </c>
      <c r="G254" s="1">
        <v>11.42451</v>
      </c>
      <c r="H254" s="1" t="s">
        <v>972</v>
      </c>
      <c r="I254" s="1" t="s">
        <v>876</v>
      </c>
      <c r="J254" s="1">
        <v>24</v>
      </c>
      <c r="K254" s="1" t="s">
        <v>120</v>
      </c>
      <c r="L254" s="8" t="s">
        <v>829</v>
      </c>
      <c r="M254" s="1" t="s">
        <v>830</v>
      </c>
      <c r="N254" s="1" t="s">
        <v>815</v>
      </c>
      <c r="O254" s="8"/>
      <c r="P254" s="1" t="s">
        <v>1899</v>
      </c>
    </row>
    <row r="255" spans="1:16" ht="15">
      <c r="A255" s="1">
        <v>254</v>
      </c>
      <c r="B255" s="1" t="s">
        <v>878</v>
      </c>
      <c r="C255" s="1" t="s">
        <v>1676</v>
      </c>
      <c r="D255" s="1" t="s">
        <v>985</v>
      </c>
      <c r="E255" s="1">
        <v>226</v>
      </c>
      <c r="F255" s="1">
        <v>105.04642</v>
      </c>
      <c r="G255" s="1">
        <v>11.50938</v>
      </c>
      <c r="H255" s="1" t="s">
        <v>972</v>
      </c>
      <c r="I255" s="1" t="s">
        <v>876</v>
      </c>
      <c r="J255" s="1">
        <v>24</v>
      </c>
      <c r="K255" s="1" t="s">
        <v>120</v>
      </c>
      <c r="L255" s="8" t="s">
        <v>829</v>
      </c>
      <c r="M255" s="1" t="s">
        <v>830</v>
      </c>
      <c r="N255" s="1" t="s">
        <v>815</v>
      </c>
      <c r="O255" s="8"/>
      <c r="P255" s="1" t="s">
        <v>1899</v>
      </c>
    </row>
    <row r="256" spans="1:16" ht="15">
      <c r="A256" s="1">
        <v>255</v>
      </c>
      <c r="B256" s="1" t="s">
        <v>879</v>
      </c>
      <c r="C256" s="1" t="s">
        <v>1677</v>
      </c>
      <c r="D256" s="1" t="s">
        <v>985</v>
      </c>
      <c r="E256" s="1">
        <v>1163</v>
      </c>
      <c r="F256" s="1">
        <v>105.1465</v>
      </c>
      <c r="G256" s="1">
        <v>11.464549999999999</v>
      </c>
      <c r="H256" s="1" t="s">
        <v>972</v>
      </c>
      <c r="I256" s="1" t="s">
        <v>876</v>
      </c>
      <c r="J256" s="1">
        <v>24</v>
      </c>
      <c r="K256" s="1" t="s">
        <v>120</v>
      </c>
      <c r="L256" s="8" t="s">
        <v>829</v>
      </c>
      <c r="M256" s="1" t="s">
        <v>830</v>
      </c>
      <c r="N256" s="1" t="s">
        <v>815</v>
      </c>
      <c r="O256" s="8"/>
      <c r="P256" s="1" t="s">
        <v>1899</v>
      </c>
    </row>
    <row r="257" spans="1:16" ht="15">
      <c r="A257" s="1">
        <v>256</v>
      </c>
      <c r="B257" s="1" t="s">
        <v>880</v>
      </c>
      <c r="C257" s="1" t="s">
        <v>1678</v>
      </c>
      <c r="D257" s="1" t="s">
        <v>1805</v>
      </c>
      <c r="E257" s="1">
        <v>2008</v>
      </c>
      <c r="F257" s="1">
        <v>105.09663</v>
      </c>
      <c r="G257" s="1">
        <v>11.464410000000001</v>
      </c>
      <c r="H257" s="1" t="s">
        <v>972</v>
      </c>
      <c r="I257" s="1" t="s">
        <v>876</v>
      </c>
      <c r="J257" s="1">
        <v>24</v>
      </c>
      <c r="K257" s="1" t="s">
        <v>120</v>
      </c>
      <c r="L257" s="8" t="s">
        <v>829</v>
      </c>
      <c r="M257" s="1" t="s">
        <v>830</v>
      </c>
      <c r="N257" s="1" t="s">
        <v>815</v>
      </c>
      <c r="O257" s="8"/>
      <c r="P257" s="1" t="s">
        <v>1899</v>
      </c>
    </row>
    <row r="258" spans="1:16" ht="15">
      <c r="A258" s="1">
        <v>257</v>
      </c>
      <c r="B258" s="1" t="s">
        <v>881</v>
      </c>
      <c r="C258" s="1" t="s">
        <v>1679</v>
      </c>
      <c r="D258" s="1" t="s">
        <v>985</v>
      </c>
      <c r="E258" s="1">
        <v>2034</v>
      </c>
      <c r="F258" s="1">
        <v>105.244</v>
      </c>
      <c r="G258" s="1">
        <v>11.371</v>
      </c>
      <c r="H258" s="1" t="s">
        <v>972</v>
      </c>
      <c r="I258" s="1" t="s">
        <v>876</v>
      </c>
      <c r="J258" s="1">
        <v>24</v>
      </c>
      <c r="K258" s="1" t="s">
        <v>120</v>
      </c>
      <c r="L258" s="8" t="s">
        <v>829</v>
      </c>
      <c r="M258" s="1" t="s">
        <v>830</v>
      </c>
      <c r="N258" s="1" t="s">
        <v>815</v>
      </c>
      <c r="O258" s="8"/>
      <c r="P258" s="1" t="s">
        <v>1899</v>
      </c>
    </row>
    <row r="259" spans="1:16" ht="15">
      <c r="A259" s="1">
        <v>258</v>
      </c>
      <c r="B259" s="1" t="s">
        <v>882</v>
      </c>
      <c r="C259" s="1" t="s">
        <v>1680</v>
      </c>
      <c r="D259" s="1" t="s">
        <v>1805</v>
      </c>
      <c r="E259" s="1">
        <v>2383</v>
      </c>
      <c r="F259" s="1">
        <v>105.18600000000001</v>
      </c>
      <c r="G259" s="1">
        <v>11.441599999999999</v>
      </c>
      <c r="H259" s="1" t="s">
        <v>972</v>
      </c>
      <c r="I259" s="1" t="s">
        <v>876</v>
      </c>
      <c r="J259" s="1">
        <v>24</v>
      </c>
      <c r="K259" s="1" t="s">
        <v>120</v>
      </c>
      <c r="L259" s="8" t="s">
        <v>829</v>
      </c>
      <c r="M259" s="1" t="s">
        <v>830</v>
      </c>
      <c r="N259" s="1" t="s">
        <v>815</v>
      </c>
      <c r="O259" s="8"/>
      <c r="P259" s="1" t="s">
        <v>1899</v>
      </c>
    </row>
    <row r="260" spans="1:16" ht="15">
      <c r="A260" s="1">
        <v>259</v>
      </c>
      <c r="B260" s="1" t="s">
        <v>883</v>
      </c>
      <c r="C260" s="1" t="s">
        <v>1681</v>
      </c>
      <c r="D260" s="1" t="s">
        <v>985</v>
      </c>
      <c r="E260" s="1">
        <v>2397</v>
      </c>
      <c r="F260" s="1">
        <v>105.07599999999999</v>
      </c>
      <c r="G260" s="1">
        <v>11.5</v>
      </c>
      <c r="H260" s="1" t="s">
        <v>972</v>
      </c>
      <c r="I260" s="1" t="s">
        <v>876</v>
      </c>
      <c r="J260" s="1">
        <v>24</v>
      </c>
      <c r="K260" s="1" t="s">
        <v>120</v>
      </c>
      <c r="L260" s="8" t="s">
        <v>829</v>
      </c>
      <c r="M260" s="1" t="s">
        <v>830</v>
      </c>
      <c r="N260" s="1" t="s">
        <v>815</v>
      </c>
      <c r="O260" s="8"/>
      <c r="P260" s="1" t="s">
        <v>1899</v>
      </c>
    </row>
    <row r="261" spans="1:16" ht="15">
      <c r="A261" s="1">
        <v>260</v>
      </c>
      <c r="B261" s="1" t="s">
        <v>884</v>
      </c>
      <c r="C261" s="1" t="s">
        <v>1682</v>
      </c>
      <c r="D261" s="1" t="s">
        <v>985</v>
      </c>
      <c r="E261" s="1">
        <v>2529</v>
      </c>
      <c r="F261" s="1">
        <v>105.051</v>
      </c>
      <c r="G261" s="1">
        <v>11.510199999999999</v>
      </c>
      <c r="H261" s="1" t="s">
        <v>972</v>
      </c>
      <c r="I261" s="1" t="s">
        <v>876</v>
      </c>
      <c r="J261" s="1">
        <v>24</v>
      </c>
      <c r="K261" s="1" t="s">
        <v>120</v>
      </c>
      <c r="L261" s="8" t="s">
        <v>829</v>
      </c>
      <c r="M261" s="1" t="s">
        <v>830</v>
      </c>
      <c r="N261" s="1" t="s">
        <v>815</v>
      </c>
      <c r="O261" s="8"/>
      <c r="P261" s="1" t="s">
        <v>1899</v>
      </c>
    </row>
    <row r="262" spans="1:16" ht="15">
      <c r="A262" s="1">
        <v>261</v>
      </c>
      <c r="B262" s="1" t="s">
        <v>885</v>
      </c>
      <c r="C262" s="1" t="s">
        <v>1683</v>
      </c>
      <c r="D262" s="1" t="s">
        <v>1805</v>
      </c>
      <c r="E262" s="1">
        <v>2587</v>
      </c>
      <c r="F262" s="1">
        <v>105.23699999999999</v>
      </c>
      <c r="G262" s="1">
        <v>11.394500000000001</v>
      </c>
      <c r="H262" s="1" t="s">
        <v>972</v>
      </c>
      <c r="I262" s="1" t="s">
        <v>876</v>
      </c>
      <c r="J262" s="1">
        <v>24</v>
      </c>
      <c r="K262" s="1" t="s">
        <v>120</v>
      </c>
      <c r="L262" s="8" t="s">
        <v>829</v>
      </c>
      <c r="M262" s="1" t="s">
        <v>830</v>
      </c>
      <c r="N262" s="1" t="s">
        <v>815</v>
      </c>
      <c r="O262" s="8"/>
      <c r="P262" s="1" t="s">
        <v>1899</v>
      </c>
    </row>
    <row r="263" spans="1:16" ht="15">
      <c r="A263" s="1">
        <v>262</v>
      </c>
      <c r="B263" s="1" t="s">
        <v>886</v>
      </c>
      <c r="C263" s="1" t="s">
        <v>1684</v>
      </c>
      <c r="D263" s="1" t="s">
        <v>1805</v>
      </c>
      <c r="E263" s="1">
        <v>5519</v>
      </c>
      <c r="F263" s="1">
        <v>105.090468</v>
      </c>
      <c r="G263" s="1">
        <v>11.506997</v>
      </c>
      <c r="H263" s="1" t="s">
        <v>972</v>
      </c>
      <c r="I263" s="1" t="s">
        <v>876</v>
      </c>
      <c r="J263" s="1">
        <v>24</v>
      </c>
      <c r="K263" s="1" t="s">
        <v>120</v>
      </c>
      <c r="L263" s="8" t="s">
        <v>829</v>
      </c>
      <c r="M263" s="1" t="s">
        <v>830</v>
      </c>
      <c r="N263" s="1" t="s">
        <v>815</v>
      </c>
      <c r="O263" s="8"/>
      <c r="P263" s="1" t="s">
        <v>1899</v>
      </c>
    </row>
    <row r="264" spans="1:16" ht="15">
      <c r="A264" s="1">
        <v>263</v>
      </c>
      <c r="B264" s="1" t="s">
        <v>887</v>
      </c>
      <c r="C264" s="1" t="s">
        <v>1685</v>
      </c>
      <c r="D264" s="1" t="s">
        <v>1805</v>
      </c>
      <c r="E264" s="1">
        <v>5761</v>
      </c>
      <c r="F264" s="1">
        <v>105.04260600000001</v>
      </c>
      <c r="G264" s="1">
        <v>11.514837999999999</v>
      </c>
      <c r="H264" s="1" t="s">
        <v>972</v>
      </c>
      <c r="I264" s="1" t="s">
        <v>876</v>
      </c>
      <c r="J264" s="1">
        <v>24</v>
      </c>
      <c r="K264" s="1" t="s">
        <v>120</v>
      </c>
      <c r="L264" s="8" t="s">
        <v>829</v>
      </c>
      <c r="M264" s="1" t="s">
        <v>830</v>
      </c>
      <c r="N264" s="1" t="s">
        <v>815</v>
      </c>
      <c r="O264" s="8"/>
      <c r="P264" s="1" t="s">
        <v>1899</v>
      </c>
    </row>
    <row r="265" spans="1:16" ht="15">
      <c r="A265" s="1">
        <v>264</v>
      </c>
      <c r="B265" s="1" t="s">
        <v>888</v>
      </c>
      <c r="C265" s="1" t="s">
        <v>1686</v>
      </c>
      <c r="D265" s="1" t="s">
        <v>1805</v>
      </c>
      <c r="E265" s="1">
        <v>5973</v>
      </c>
      <c r="F265" s="1">
        <v>105.13686</v>
      </c>
      <c r="G265" s="1">
        <v>11.47528</v>
      </c>
      <c r="H265" s="1" t="s">
        <v>972</v>
      </c>
      <c r="I265" s="1" t="s">
        <v>876</v>
      </c>
      <c r="J265" s="1">
        <v>24</v>
      </c>
      <c r="K265" s="1" t="s">
        <v>120</v>
      </c>
      <c r="L265" s="8" t="s">
        <v>829</v>
      </c>
      <c r="M265" s="1" t="s">
        <v>830</v>
      </c>
      <c r="N265" s="1" t="s">
        <v>815</v>
      </c>
      <c r="O265" s="8"/>
      <c r="P265" s="1" t="s">
        <v>1899</v>
      </c>
    </row>
    <row r="266" spans="1:16" ht="15">
      <c r="A266" s="1">
        <v>265</v>
      </c>
      <c r="B266" s="1" t="s">
        <v>889</v>
      </c>
      <c r="C266" s="1" t="s">
        <v>1687</v>
      </c>
      <c r="D266" s="1" t="s">
        <v>1805</v>
      </c>
      <c r="E266" s="1">
        <v>5976</v>
      </c>
      <c r="F266" s="1">
        <v>105.11439900000001</v>
      </c>
      <c r="G266" s="1">
        <v>11.488021</v>
      </c>
      <c r="H266" s="1" t="s">
        <v>972</v>
      </c>
      <c r="I266" s="1" t="s">
        <v>876</v>
      </c>
      <c r="J266" s="1">
        <v>24</v>
      </c>
      <c r="K266" s="1" t="s">
        <v>120</v>
      </c>
      <c r="L266" s="8" t="s">
        <v>829</v>
      </c>
      <c r="M266" s="1" t="s">
        <v>830</v>
      </c>
      <c r="N266" s="1" t="s">
        <v>815</v>
      </c>
      <c r="O266" s="8"/>
      <c r="P266" s="1" t="s">
        <v>1899</v>
      </c>
    </row>
    <row r="267" spans="1:16" ht="15">
      <c r="A267" s="1">
        <v>266</v>
      </c>
      <c r="B267" s="1" t="s">
        <v>890</v>
      </c>
      <c r="C267" s="1" t="s">
        <v>1688</v>
      </c>
      <c r="D267" s="1" t="s">
        <v>1805</v>
      </c>
      <c r="E267" s="1">
        <v>6111</v>
      </c>
      <c r="F267" s="1">
        <v>105.24162</v>
      </c>
      <c r="G267" s="1">
        <v>11.331189999999999</v>
      </c>
      <c r="H267" s="1" t="s">
        <v>972</v>
      </c>
      <c r="I267" s="1" t="s">
        <v>876</v>
      </c>
      <c r="J267" s="1">
        <v>24</v>
      </c>
      <c r="K267" s="1" t="s">
        <v>120</v>
      </c>
      <c r="L267" s="8" t="s">
        <v>829</v>
      </c>
      <c r="M267" s="1" t="s">
        <v>830</v>
      </c>
      <c r="N267" s="1" t="s">
        <v>815</v>
      </c>
      <c r="O267" s="8"/>
      <c r="P267" s="1" t="s">
        <v>1899</v>
      </c>
    </row>
    <row r="268" spans="1:16" ht="15">
      <c r="A268" s="1">
        <v>267</v>
      </c>
      <c r="B268" s="1" t="s">
        <v>891</v>
      </c>
      <c r="C268" s="1" t="e">
        <v>#N/A</v>
      </c>
      <c r="D268" s="1" t="s">
        <v>985</v>
      </c>
      <c r="E268" s="1">
        <v>6113</v>
      </c>
      <c r="F268" s="1">
        <v>105.02596</v>
      </c>
      <c r="G268" s="1">
        <v>11.507096000000001</v>
      </c>
      <c r="H268" s="1" t="s">
        <v>972</v>
      </c>
      <c r="I268" s="1" t="s">
        <v>876</v>
      </c>
      <c r="J268" s="1">
        <v>24</v>
      </c>
      <c r="K268" s="1" t="s">
        <v>120</v>
      </c>
      <c r="L268" s="8" t="s">
        <v>829</v>
      </c>
      <c r="M268" s="1" t="s">
        <v>830</v>
      </c>
      <c r="N268" s="1" t="s">
        <v>815</v>
      </c>
      <c r="O268" s="8"/>
      <c r="P268" s="1" t="s">
        <v>1899</v>
      </c>
    </row>
    <row r="269" spans="1:16" ht="15">
      <c r="A269" s="1">
        <v>268</v>
      </c>
      <c r="B269" s="1" t="s">
        <v>892</v>
      </c>
      <c r="C269" s="1" t="s">
        <v>1689</v>
      </c>
      <c r="D269" s="1" t="s">
        <v>1806</v>
      </c>
      <c r="E269" s="1">
        <v>6640</v>
      </c>
      <c r="F269" s="1">
        <v>105.107966</v>
      </c>
      <c r="G269" s="1">
        <v>11.486882</v>
      </c>
      <c r="H269" s="1" t="s">
        <v>972</v>
      </c>
      <c r="I269" s="1" t="s">
        <v>876</v>
      </c>
      <c r="J269" s="1">
        <v>24</v>
      </c>
      <c r="K269" s="1" t="s">
        <v>120</v>
      </c>
      <c r="L269" s="8" t="s">
        <v>829</v>
      </c>
      <c r="M269" s="1" t="s">
        <v>830</v>
      </c>
      <c r="N269" s="1" t="s">
        <v>815</v>
      </c>
      <c r="O269" s="8"/>
      <c r="P269" s="1" t="s">
        <v>1899</v>
      </c>
    </row>
    <row r="270" spans="1:16" ht="15">
      <c r="A270" s="1">
        <v>269</v>
      </c>
      <c r="B270" s="1" t="s">
        <v>893</v>
      </c>
      <c r="C270" s="1" t="s">
        <v>1690</v>
      </c>
      <c r="D270" s="1" t="s">
        <v>1805</v>
      </c>
      <c r="E270" s="1">
        <v>229</v>
      </c>
      <c r="F270" s="1">
        <v>105.04613000000001</v>
      </c>
      <c r="G270" s="1">
        <v>11.42681</v>
      </c>
      <c r="H270" s="1" t="s">
        <v>972</v>
      </c>
      <c r="I270" s="1" t="s">
        <v>894</v>
      </c>
      <c r="J270" s="1">
        <v>25</v>
      </c>
      <c r="K270" s="1" t="s">
        <v>120</v>
      </c>
      <c r="L270" s="8" t="s">
        <v>971</v>
      </c>
      <c r="M270" s="1" t="s">
        <v>830</v>
      </c>
      <c r="N270" s="1" t="s">
        <v>815</v>
      </c>
      <c r="O270" s="8"/>
      <c r="P270" s="1" t="s">
        <v>1899</v>
      </c>
    </row>
    <row r="271" spans="1:16" ht="15">
      <c r="A271" s="1">
        <v>270</v>
      </c>
      <c r="B271" s="1" t="s">
        <v>895</v>
      </c>
      <c r="C271" s="1" t="s">
        <v>1691</v>
      </c>
      <c r="D271" s="1" t="s">
        <v>1807</v>
      </c>
      <c r="E271" s="1">
        <v>297</v>
      </c>
      <c r="F271" s="1">
        <v>104.99444</v>
      </c>
      <c r="G271" s="1">
        <v>11.453749999999999</v>
      </c>
      <c r="H271" s="1" t="s">
        <v>972</v>
      </c>
      <c r="I271" s="1" t="s">
        <v>894</v>
      </c>
      <c r="J271" s="1">
        <v>25</v>
      </c>
      <c r="K271" s="1" t="s">
        <v>120</v>
      </c>
      <c r="L271" s="8" t="s">
        <v>971</v>
      </c>
      <c r="M271" s="1" t="s">
        <v>830</v>
      </c>
      <c r="N271" s="1" t="s">
        <v>815</v>
      </c>
      <c r="O271" s="8"/>
      <c r="P271" s="1" t="s">
        <v>1899</v>
      </c>
    </row>
    <row r="272" spans="1:16" ht="15">
      <c r="A272" s="1">
        <v>271</v>
      </c>
      <c r="B272" s="1" t="s">
        <v>896</v>
      </c>
      <c r="C272" s="1" t="s">
        <v>1692</v>
      </c>
      <c r="D272" s="1" t="s">
        <v>1805</v>
      </c>
      <c r="E272" s="1">
        <v>695</v>
      </c>
      <c r="F272" s="1">
        <v>104.973</v>
      </c>
      <c r="G272" s="1">
        <v>11.4618</v>
      </c>
      <c r="H272" s="1" t="s">
        <v>972</v>
      </c>
      <c r="I272" s="1" t="s">
        <v>894</v>
      </c>
      <c r="J272" s="1">
        <v>25</v>
      </c>
      <c r="K272" s="1" t="s">
        <v>120</v>
      </c>
      <c r="L272" s="8" t="s">
        <v>971</v>
      </c>
      <c r="M272" s="1" t="s">
        <v>830</v>
      </c>
      <c r="N272" s="1" t="s">
        <v>815</v>
      </c>
      <c r="O272" s="8"/>
      <c r="P272" s="1" t="s">
        <v>1899</v>
      </c>
    </row>
    <row r="273" spans="1:16" ht="15">
      <c r="A273" s="1">
        <v>272</v>
      </c>
      <c r="B273" s="1" t="s">
        <v>897</v>
      </c>
      <c r="C273" s="1" t="s">
        <v>1693</v>
      </c>
      <c r="D273" s="1" t="s">
        <v>985</v>
      </c>
      <c r="E273" s="1">
        <v>835</v>
      </c>
      <c r="F273" s="1">
        <v>105.03922</v>
      </c>
      <c r="G273" s="1">
        <v>11.44248</v>
      </c>
      <c r="H273" s="1" t="s">
        <v>972</v>
      </c>
      <c r="I273" s="1" t="s">
        <v>894</v>
      </c>
      <c r="J273" s="1">
        <v>25</v>
      </c>
      <c r="K273" s="1" t="s">
        <v>120</v>
      </c>
      <c r="L273" s="8" t="s">
        <v>971</v>
      </c>
      <c r="M273" s="1" t="s">
        <v>830</v>
      </c>
      <c r="N273" s="1" t="s">
        <v>815</v>
      </c>
      <c r="O273" s="8"/>
      <c r="P273" s="1" t="s">
        <v>1899</v>
      </c>
    </row>
    <row r="274" spans="1:16" ht="15">
      <c r="A274" s="1">
        <v>273</v>
      </c>
      <c r="B274" s="1" t="s">
        <v>898</v>
      </c>
      <c r="C274" s="1" t="s">
        <v>1694</v>
      </c>
      <c r="D274" s="1" t="s">
        <v>985</v>
      </c>
      <c r="E274" s="1">
        <v>914</v>
      </c>
      <c r="F274" s="1">
        <v>104.977</v>
      </c>
      <c r="G274" s="1">
        <v>11.4587</v>
      </c>
      <c r="H274" s="1" t="s">
        <v>972</v>
      </c>
      <c r="I274" s="1" t="s">
        <v>894</v>
      </c>
      <c r="J274" s="1">
        <v>25</v>
      </c>
      <c r="K274" s="1" t="s">
        <v>120</v>
      </c>
      <c r="L274" s="8" t="s">
        <v>971</v>
      </c>
      <c r="M274" s="1" t="s">
        <v>830</v>
      </c>
      <c r="N274" s="1" t="s">
        <v>815</v>
      </c>
      <c r="O274" s="8"/>
      <c r="P274" s="1" t="s">
        <v>1899</v>
      </c>
    </row>
    <row r="275" spans="1:16" ht="15">
      <c r="A275" s="1">
        <v>274</v>
      </c>
      <c r="B275" s="1" t="s">
        <v>899</v>
      </c>
      <c r="C275" s="1" t="s">
        <v>1695</v>
      </c>
      <c r="D275" s="1" t="s">
        <v>985</v>
      </c>
      <c r="E275" s="1">
        <v>1391</v>
      </c>
      <c r="F275" s="1">
        <v>105.01826</v>
      </c>
      <c r="G275" s="1">
        <v>11.45664</v>
      </c>
      <c r="H275" s="1" t="s">
        <v>972</v>
      </c>
      <c r="I275" s="1" t="s">
        <v>894</v>
      </c>
      <c r="J275" s="1">
        <v>25</v>
      </c>
      <c r="K275" s="1" t="s">
        <v>120</v>
      </c>
      <c r="L275" s="8" t="s">
        <v>971</v>
      </c>
      <c r="M275" s="1" t="s">
        <v>830</v>
      </c>
      <c r="N275" s="1" t="s">
        <v>815</v>
      </c>
      <c r="O275" s="8"/>
      <c r="P275" s="1" t="s">
        <v>1899</v>
      </c>
    </row>
    <row r="276" spans="1:16" ht="15">
      <c r="A276" s="1">
        <v>275</v>
      </c>
      <c r="B276" s="1" t="s">
        <v>900</v>
      </c>
      <c r="C276" s="1" t="s">
        <v>1696</v>
      </c>
      <c r="D276" s="1" t="s">
        <v>985</v>
      </c>
      <c r="E276" s="1">
        <v>1399</v>
      </c>
      <c r="F276" s="1">
        <v>105.05852</v>
      </c>
      <c r="G276" s="1">
        <v>11.428269999999999</v>
      </c>
      <c r="H276" s="1" t="s">
        <v>972</v>
      </c>
      <c r="I276" s="1" t="s">
        <v>894</v>
      </c>
      <c r="J276" s="1">
        <v>25</v>
      </c>
      <c r="K276" s="1" t="s">
        <v>120</v>
      </c>
      <c r="L276" s="8" t="s">
        <v>971</v>
      </c>
      <c r="M276" s="1" t="s">
        <v>830</v>
      </c>
      <c r="N276" s="1" t="s">
        <v>815</v>
      </c>
      <c r="O276" s="8"/>
      <c r="P276" s="1" t="s">
        <v>1899</v>
      </c>
    </row>
    <row r="277" spans="1:16" ht="15">
      <c r="A277" s="1">
        <v>276</v>
      </c>
      <c r="B277" s="1" t="s">
        <v>901</v>
      </c>
      <c r="C277" s="1" t="s">
        <v>1697</v>
      </c>
      <c r="D277" s="1" t="s">
        <v>985</v>
      </c>
      <c r="E277" s="1">
        <v>1791</v>
      </c>
      <c r="F277" s="1">
        <v>104.90142</v>
      </c>
      <c r="G277" s="1">
        <v>11.397360000000001</v>
      </c>
      <c r="H277" s="1" t="s">
        <v>972</v>
      </c>
      <c r="I277" s="1" t="s">
        <v>894</v>
      </c>
      <c r="J277" s="1">
        <v>25</v>
      </c>
      <c r="K277" s="1" t="s">
        <v>120</v>
      </c>
      <c r="L277" s="8" t="s">
        <v>971</v>
      </c>
      <c r="M277" s="1" t="s">
        <v>830</v>
      </c>
      <c r="N277" s="1" t="s">
        <v>815</v>
      </c>
      <c r="O277" s="8"/>
      <c r="P277" s="1" t="s">
        <v>1899</v>
      </c>
    </row>
    <row r="278" spans="1:16" ht="15">
      <c r="A278" s="1">
        <v>277</v>
      </c>
      <c r="B278" s="1" t="s">
        <v>902</v>
      </c>
      <c r="C278" s="1" t="s">
        <v>1698</v>
      </c>
      <c r="D278" s="1" t="s">
        <v>985</v>
      </c>
      <c r="E278" s="1">
        <v>2385</v>
      </c>
      <c r="F278" s="1">
        <v>104.96899999999999</v>
      </c>
      <c r="G278" s="1">
        <v>11.441800000000001</v>
      </c>
      <c r="H278" s="1" t="s">
        <v>972</v>
      </c>
      <c r="I278" s="1" t="s">
        <v>894</v>
      </c>
      <c r="J278" s="1">
        <v>25</v>
      </c>
      <c r="K278" s="1" t="s">
        <v>120</v>
      </c>
      <c r="L278" s="8" t="s">
        <v>971</v>
      </c>
      <c r="M278" s="1" t="s">
        <v>830</v>
      </c>
      <c r="N278" s="1" t="s">
        <v>815</v>
      </c>
      <c r="O278" s="8"/>
      <c r="P278" s="1" t="s">
        <v>1899</v>
      </c>
    </row>
    <row r="279" spans="1:16" ht="15">
      <c r="A279" s="1">
        <v>278</v>
      </c>
      <c r="B279" s="1" t="s">
        <v>903</v>
      </c>
      <c r="C279" s="1" t="s">
        <v>1699</v>
      </c>
      <c r="D279" s="1" t="s">
        <v>985</v>
      </c>
      <c r="E279" s="1">
        <v>2395</v>
      </c>
      <c r="F279" s="1">
        <v>104.98399999999999</v>
      </c>
      <c r="G279" s="1">
        <v>11.42</v>
      </c>
      <c r="H279" s="1" t="s">
        <v>972</v>
      </c>
      <c r="I279" s="1" t="s">
        <v>894</v>
      </c>
      <c r="J279" s="1">
        <v>25</v>
      </c>
      <c r="K279" s="1" t="s">
        <v>120</v>
      </c>
      <c r="L279" s="8" t="s">
        <v>971</v>
      </c>
      <c r="M279" s="1" t="s">
        <v>830</v>
      </c>
      <c r="N279" s="1" t="s">
        <v>815</v>
      </c>
      <c r="O279" s="8"/>
      <c r="P279" s="1" t="s">
        <v>1899</v>
      </c>
    </row>
    <row r="280" spans="1:16" ht="15">
      <c r="A280" s="1">
        <v>279</v>
      </c>
      <c r="B280" s="1" t="s">
        <v>904</v>
      </c>
      <c r="C280" s="1" t="s">
        <v>1700</v>
      </c>
      <c r="D280" s="1" t="s">
        <v>1806</v>
      </c>
      <c r="E280" s="1">
        <v>2489</v>
      </c>
      <c r="F280" s="1">
        <v>105.027</v>
      </c>
      <c r="G280" s="1">
        <v>11.468500000000001</v>
      </c>
      <c r="H280" s="1" t="s">
        <v>972</v>
      </c>
      <c r="I280" s="1" t="s">
        <v>894</v>
      </c>
      <c r="J280" s="1">
        <v>25</v>
      </c>
      <c r="K280" s="1" t="s">
        <v>120</v>
      </c>
      <c r="L280" s="8" t="s">
        <v>971</v>
      </c>
      <c r="M280" s="1" t="s">
        <v>830</v>
      </c>
      <c r="N280" s="1" t="s">
        <v>815</v>
      </c>
      <c r="O280" s="8"/>
      <c r="P280" s="1" t="s">
        <v>1899</v>
      </c>
    </row>
    <row r="281" spans="1:16" ht="15">
      <c r="A281" s="1">
        <v>280</v>
      </c>
      <c r="B281" s="1" t="s">
        <v>905</v>
      </c>
      <c r="C281" s="1" t="s">
        <v>1701</v>
      </c>
      <c r="D281" s="1" t="s">
        <v>985</v>
      </c>
      <c r="E281" s="1">
        <v>2620</v>
      </c>
      <c r="F281" s="1">
        <v>104.966311</v>
      </c>
      <c r="G281" s="1">
        <v>11.451527</v>
      </c>
      <c r="H281" s="1" t="s">
        <v>972</v>
      </c>
      <c r="I281" s="1" t="s">
        <v>894</v>
      </c>
      <c r="J281" s="1">
        <v>25</v>
      </c>
      <c r="K281" s="1" t="s">
        <v>120</v>
      </c>
      <c r="L281" s="8" t="s">
        <v>971</v>
      </c>
      <c r="M281" s="1" t="s">
        <v>830</v>
      </c>
      <c r="N281" s="1" t="s">
        <v>815</v>
      </c>
      <c r="O281" s="8"/>
      <c r="P281" s="1" t="s">
        <v>1899</v>
      </c>
    </row>
    <row r="282" spans="1:16" ht="15">
      <c r="A282" s="1">
        <v>281</v>
      </c>
      <c r="B282" s="1" t="s">
        <v>906</v>
      </c>
      <c r="C282" s="1" t="s">
        <v>1702</v>
      </c>
      <c r="D282" s="1" t="s">
        <v>1805</v>
      </c>
      <c r="E282" s="1">
        <v>5969</v>
      </c>
      <c r="F282" s="1">
        <v>104.93725999999999</v>
      </c>
      <c r="G282" s="1">
        <v>11.451750000000001</v>
      </c>
      <c r="H282" s="1" t="s">
        <v>972</v>
      </c>
      <c r="I282" s="1" t="s">
        <v>894</v>
      </c>
      <c r="J282" s="1">
        <v>25</v>
      </c>
      <c r="K282" s="1" t="s">
        <v>120</v>
      </c>
      <c r="L282" s="8" t="s">
        <v>971</v>
      </c>
      <c r="M282" s="1" t="s">
        <v>830</v>
      </c>
      <c r="N282" s="1" t="s">
        <v>815</v>
      </c>
      <c r="O282" s="8"/>
      <c r="P282" s="1" t="s">
        <v>1899</v>
      </c>
    </row>
    <row r="283" spans="1:16" ht="15">
      <c r="A283" s="1">
        <v>282</v>
      </c>
      <c r="B283" s="1" t="s">
        <v>907</v>
      </c>
      <c r="C283" s="1" t="s">
        <v>1703</v>
      </c>
      <c r="D283" s="1" t="s">
        <v>985</v>
      </c>
      <c r="E283" s="1">
        <v>6094</v>
      </c>
      <c r="F283" s="1">
        <v>105.06005</v>
      </c>
      <c r="G283" s="1">
        <v>11.43932</v>
      </c>
      <c r="H283" s="1" t="s">
        <v>972</v>
      </c>
      <c r="I283" s="1" t="s">
        <v>894</v>
      </c>
      <c r="J283" s="1">
        <v>25</v>
      </c>
      <c r="K283" s="1" t="s">
        <v>120</v>
      </c>
      <c r="L283" s="8" t="s">
        <v>971</v>
      </c>
      <c r="M283" s="1" t="s">
        <v>830</v>
      </c>
      <c r="N283" s="1" t="s">
        <v>815</v>
      </c>
      <c r="O283" s="8"/>
      <c r="P283" s="1" t="s">
        <v>1899</v>
      </c>
    </row>
    <row r="284" spans="1:16" ht="15">
      <c r="A284" s="1">
        <v>283</v>
      </c>
      <c r="B284" s="1" t="s">
        <v>908</v>
      </c>
      <c r="C284" s="1" t="s">
        <v>1704</v>
      </c>
      <c r="D284" s="1" t="s">
        <v>1805</v>
      </c>
      <c r="E284" s="1">
        <v>6244</v>
      </c>
      <c r="F284" s="1">
        <v>104.95784999999999</v>
      </c>
      <c r="G284" s="1">
        <v>11.4529</v>
      </c>
      <c r="H284" s="1" t="s">
        <v>972</v>
      </c>
      <c r="I284" s="1" t="s">
        <v>894</v>
      </c>
      <c r="J284" s="1">
        <v>25</v>
      </c>
      <c r="K284" s="1" t="s">
        <v>120</v>
      </c>
      <c r="L284" s="8" t="s">
        <v>971</v>
      </c>
      <c r="M284" s="1" t="s">
        <v>830</v>
      </c>
      <c r="N284" s="1" t="s">
        <v>815</v>
      </c>
      <c r="O284" s="8"/>
      <c r="P284" s="1" t="s">
        <v>1899</v>
      </c>
    </row>
    <row r="285" spans="1:16" ht="15">
      <c r="A285" s="1">
        <v>284</v>
      </c>
      <c r="B285" s="1" t="s">
        <v>909</v>
      </c>
      <c r="C285" s="1" t="s">
        <v>1705</v>
      </c>
      <c r="D285" s="1" t="s">
        <v>1805</v>
      </c>
      <c r="E285" s="1">
        <v>6259</v>
      </c>
      <c r="F285" s="1">
        <v>104.94362</v>
      </c>
      <c r="G285" s="1">
        <v>11.453569999999999</v>
      </c>
      <c r="H285" s="1" t="s">
        <v>972</v>
      </c>
      <c r="I285" s="1" t="s">
        <v>894</v>
      </c>
      <c r="J285" s="1">
        <v>25</v>
      </c>
      <c r="K285" s="1" t="s">
        <v>120</v>
      </c>
      <c r="L285" s="8" t="s">
        <v>971</v>
      </c>
      <c r="M285" s="1" t="s">
        <v>830</v>
      </c>
      <c r="N285" s="1" t="s">
        <v>815</v>
      </c>
      <c r="O285" s="8"/>
      <c r="P285" s="1" t="s">
        <v>1899</v>
      </c>
    </row>
    <row r="286" spans="1:16" ht="15">
      <c r="A286" s="1">
        <v>285</v>
      </c>
      <c r="B286" s="1" t="s">
        <v>910</v>
      </c>
      <c r="C286" s="1" t="s">
        <v>1706</v>
      </c>
      <c r="D286" s="1" t="s">
        <v>985</v>
      </c>
      <c r="E286" s="1">
        <v>296</v>
      </c>
      <c r="F286" s="1">
        <v>105.02937799999999</v>
      </c>
      <c r="G286" s="1">
        <v>11.319077</v>
      </c>
      <c r="H286" s="1" t="s">
        <v>972</v>
      </c>
      <c r="I286" s="1" t="s">
        <v>911</v>
      </c>
      <c r="J286" s="1">
        <v>26</v>
      </c>
      <c r="K286" s="1" t="s">
        <v>120</v>
      </c>
      <c r="L286" s="8" t="s">
        <v>976</v>
      </c>
      <c r="M286" s="1" t="s">
        <v>962</v>
      </c>
      <c r="N286" s="1" t="s">
        <v>815</v>
      </c>
      <c r="O286" s="8"/>
      <c r="P286" s="1" t="s">
        <v>1899</v>
      </c>
    </row>
    <row r="287" spans="1:16" ht="15">
      <c r="A287" s="1">
        <v>286</v>
      </c>
      <c r="B287" s="1" t="s">
        <v>912</v>
      </c>
      <c r="C287" s="1" t="s">
        <v>1707</v>
      </c>
      <c r="D287" s="1" t="s">
        <v>1805</v>
      </c>
      <c r="E287" s="1">
        <v>533</v>
      </c>
      <c r="F287" s="1">
        <v>105.03788</v>
      </c>
      <c r="G287" s="1">
        <v>11.26465</v>
      </c>
      <c r="H287" s="1" t="s">
        <v>972</v>
      </c>
      <c r="I287" s="1" t="s">
        <v>911</v>
      </c>
      <c r="J287" s="1">
        <v>26</v>
      </c>
      <c r="K287" s="1" t="s">
        <v>120</v>
      </c>
      <c r="L287" s="8" t="s">
        <v>976</v>
      </c>
      <c r="M287" s="1" t="s">
        <v>962</v>
      </c>
      <c r="N287" s="1" t="s">
        <v>815</v>
      </c>
      <c r="O287" s="8"/>
      <c r="P287" s="1" t="s">
        <v>1899</v>
      </c>
    </row>
    <row r="288" spans="1:16" ht="15">
      <c r="A288" s="1">
        <v>287</v>
      </c>
      <c r="B288" s="1" t="s">
        <v>913</v>
      </c>
      <c r="C288" s="1" t="s">
        <v>1708</v>
      </c>
      <c r="D288" s="1" t="s">
        <v>985</v>
      </c>
      <c r="E288" s="1">
        <v>825</v>
      </c>
      <c r="F288" s="1">
        <v>105.00320000000001</v>
      </c>
      <c r="G288" s="1">
        <v>11.401009999999999</v>
      </c>
      <c r="H288" s="1" t="s">
        <v>972</v>
      </c>
      <c r="I288" s="1" t="s">
        <v>911</v>
      </c>
      <c r="J288" s="1">
        <v>26</v>
      </c>
      <c r="K288" s="1" t="s">
        <v>120</v>
      </c>
      <c r="L288" s="8" t="s">
        <v>976</v>
      </c>
      <c r="M288" s="1" t="s">
        <v>962</v>
      </c>
      <c r="N288" s="1" t="s">
        <v>815</v>
      </c>
      <c r="O288" s="8"/>
      <c r="P288" s="1" t="s">
        <v>1899</v>
      </c>
    </row>
    <row r="289" spans="1:16" ht="15">
      <c r="A289" s="1">
        <v>288</v>
      </c>
      <c r="B289" s="1" t="s">
        <v>914</v>
      </c>
      <c r="C289" s="1" t="s">
        <v>1709</v>
      </c>
      <c r="D289" s="1" t="s">
        <v>1805</v>
      </c>
      <c r="E289" s="1">
        <v>836</v>
      </c>
      <c r="F289" s="1">
        <v>105.04798</v>
      </c>
      <c r="G289" s="1">
        <v>11.289479999999999</v>
      </c>
      <c r="H289" s="1" t="s">
        <v>972</v>
      </c>
      <c r="I289" s="1" t="s">
        <v>911</v>
      </c>
      <c r="J289" s="1">
        <v>26</v>
      </c>
      <c r="K289" s="1" t="s">
        <v>120</v>
      </c>
      <c r="L289" s="8" t="s">
        <v>976</v>
      </c>
      <c r="M289" s="1" t="s">
        <v>962</v>
      </c>
      <c r="N289" s="1" t="s">
        <v>815</v>
      </c>
      <c r="O289" s="8"/>
      <c r="P289" s="1" t="s">
        <v>1899</v>
      </c>
    </row>
    <row r="290" spans="1:16" ht="15">
      <c r="A290" s="1">
        <v>289</v>
      </c>
      <c r="B290" s="1" t="s">
        <v>915</v>
      </c>
      <c r="C290" s="1" t="s">
        <v>1710</v>
      </c>
      <c r="D290" s="1" t="s">
        <v>985</v>
      </c>
      <c r="E290" s="1">
        <v>994</v>
      </c>
      <c r="F290" s="1">
        <v>105.01931999999999</v>
      </c>
      <c r="G290" s="1">
        <v>11.3865</v>
      </c>
      <c r="H290" s="1" t="s">
        <v>972</v>
      </c>
      <c r="I290" s="1" t="s">
        <v>911</v>
      </c>
      <c r="J290" s="1">
        <v>26</v>
      </c>
      <c r="K290" s="1" t="s">
        <v>120</v>
      </c>
      <c r="L290" s="8" t="s">
        <v>976</v>
      </c>
      <c r="M290" s="1" t="s">
        <v>962</v>
      </c>
      <c r="N290" s="1" t="s">
        <v>815</v>
      </c>
      <c r="O290" s="8"/>
      <c r="P290" s="1" t="s">
        <v>1899</v>
      </c>
    </row>
    <row r="291" spans="1:16" ht="15">
      <c r="A291" s="1">
        <v>290</v>
      </c>
      <c r="B291" s="1" t="s">
        <v>916</v>
      </c>
      <c r="C291" s="1" t="s">
        <v>1711</v>
      </c>
      <c r="D291" s="1" t="s">
        <v>1805</v>
      </c>
      <c r="E291" s="1">
        <v>1790</v>
      </c>
      <c r="F291" s="1">
        <v>105.08128000000001</v>
      </c>
      <c r="G291" s="1">
        <v>11.31293</v>
      </c>
      <c r="H291" s="1" t="s">
        <v>972</v>
      </c>
      <c r="I291" s="1" t="s">
        <v>911</v>
      </c>
      <c r="J291" s="1">
        <v>26</v>
      </c>
      <c r="K291" s="1" t="s">
        <v>120</v>
      </c>
      <c r="L291" s="8" t="s">
        <v>976</v>
      </c>
      <c r="M291" s="1" t="s">
        <v>962</v>
      </c>
      <c r="N291" s="1" t="s">
        <v>815</v>
      </c>
      <c r="O291" s="8"/>
      <c r="P291" s="1" t="s">
        <v>1899</v>
      </c>
    </row>
    <row r="292" spans="1:16" ht="15">
      <c r="A292" s="1">
        <v>291</v>
      </c>
      <c r="B292" s="1" t="s">
        <v>917</v>
      </c>
      <c r="C292" s="1" t="s">
        <v>1712</v>
      </c>
      <c r="D292" s="1" t="s">
        <v>985</v>
      </c>
      <c r="E292" s="1">
        <v>1792</v>
      </c>
      <c r="F292" s="1">
        <v>105.00188</v>
      </c>
      <c r="G292" s="1">
        <v>11.36591</v>
      </c>
      <c r="H292" s="1" t="s">
        <v>972</v>
      </c>
      <c r="I292" s="1" t="s">
        <v>911</v>
      </c>
      <c r="J292" s="1">
        <v>26</v>
      </c>
      <c r="K292" s="1" t="s">
        <v>120</v>
      </c>
      <c r="L292" s="8" t="s">
        <v>976</v>
      </c>
      <c r="M292" s="1" t="s">
        <v>962</v>
      </c>
      <c r="N292" s="1" t="s">
        <v>815</v>
      </c>
      <c r="O292" s="8"/>
      <c r="P292" s="1" t="s">
        <v>1899</v>
      </c>
    </row>
    <row r="293" spans="1:16" ht="15">
      <c r="A293" s="1">
        <v>292</v>
      </c>
      <c r="B293" s="1" t="s">
        <v>918</v>
      </c>
      <c r="C293" s="1" t="s">
        <v>1713</v>
      </c>
      <c r="D293" s="1" t="s">
        <v>985</v>
      </c>
      <c r="E293" s="1">
        <v>1940</v>
      </c>
      <c r="F293" s="1">
        <v>104.96426</v>
      </c>
      <c r="G293" s="1">
        <v>11.33996</v>
      </c>
      <c r="H293" s="1" t="s">
        <v>972</v>
      </c>
      <c r="I293" s="1" t="s">
        <v>911</v>
      </c>
      <c r="J293" s="1">
        <v>26</v>
      </c>
      <c r="K293" s="1" t="s">
        <v>120</v>
      </c>
      <c r="L293" s="8" t="s">
        <v>976</v>
      </c>
      <c r="M293" s="1" t="s">
        <v>962</v>
      </c>
      <c r="N293" s="1" t="s">
        <v>815</v>
      </c>
      <c r="O293" s="8"/>
      <c r="P293" s="1" t="s">
        <v>1899</v>
      </c>
    </row>
    <row r="294" spans="1:16" ht="15">
      <c r="A294" s="1">
        <v>293</v>
      </c>
      <c r="B294" s="1" t="s">
        <v>919</v>
      </c>
      <c r="C294" s="1" t="s">
        <v>1714</v>
      </c>
      <c r="D294" s="1" t="s">
        <v>1805</v>
      </c>
      <c r="E294" s="1">
        <v>2009</v>
      </c>
      <c r="F294" s="1">
        <v>105.14048</v>
      </c>
      <c r="G294" s="1">
        <v>11.28421</v>
      </c>
      <c r="H294" s="1" t="s">
        <v>972</v>
      </c>
      <c r="I294" s="1" t="s">
        <v>911</v>
      </c>
      <c r="J294" s="1">
        <v>26</v>
      </c>
      <c r="K294" s="1" t="s">
        <v>120</v>
      </c>
      <c r="L294" s="8" t="s">
        <v>976</v>
      </c>
      <c r="M294" s="1" t="s">
        <v>962</v>
      </c>
      <c r="N294" s="1" t="s">
        <v>815</v>
      </c>
      <c r="O294" s="8"/>
      <c r="P294" s="1" t="s">
        <v>1899</v>
      </c>
    </row>
    <row r="295" spans="1:16" ht="15">
      <c r="A295" s="1">
        <v>294</v>
      </c>
      <c r="B295" s="1" t="s">
        <v>920</v>
      </c>
      <c r="C295" s="1" t="s">
        <v>1715</v>
      </c>
      <c r="D295" s="1" t="s">
        <v>985</v>
      </c>
      <c r="E295" s="1">
        <v>2010</v>
      </c>
      <c r="F295" s="1">
        <v>105.16109</v>
      </c>
      <c r="G295" s="1">
        <v>11.3177</v>
      </c>
      <c r="H295" s="1" t="s">
        <v>972</v>
      </c>
      <c r="I295" s="1" t="s">
        <v>911</v>
      </c>
      <c r="J295" s="1">
        <v>26</v>
      </c>
      <c r="K295" s="1" t="s">
        <v>120</v>
      </c>
      <c r="L295" s="8" t="s">
        <v>976</v>
      </c>
      <c r="M295" s="1" t="s">
        <v>962</v>
      </c>
      <c r="N295" s="1" t="s">
        <v>815</v>
      </c>
      <c r="O295" s="8"/>
      <c r="P295" s="1" t="s">
        <v>1899</v>
      </c>
    </row>
    <row r="296" spans="1:16" ht="15">
      <c r="A296" s="1">
        <v>295</v>
      </c>
      <c r="B296" s="1" t="s">
        <v>921</v>
      </c>
      <c r="C296" s="1" t="s">
        <v>1716</v>
      </c>
      <c r="D296" s="1" t="s">
        <v>985</v>
      </c>
      <c r="E296" s="1">
        <v>2448</v>
      </c>
      <c r="F296" s="1">
        <v>105.027</v>
      </c>
      <c r="G296" s="1">
        <v>11.411300000000001</v>
      </c>
      <c r="H296" s="1" t="s">
        <v>972</v>
      </c>
      <c r="I296" s="1" t="s">
        <v>911</v>
      </c>
      <c r="J296" s="1">
        <v>26</v>
      </c>
      <c r="K296" s="1" t="s">
        <v>120</v>
      </c>
      <c r="L296" s="8" t="s">
        <v>976</v>
      </c>
      <c r="M296" s="1" t="s">
        <v>962</v>
      </c>
      <c r="N296" s="1" t="s">
        <v>815</v>
      </c>
      <c r="O296" s="8"/>
      <c r="P296" s="1" t="s">
        <v>1899</v>
      </c>
    </row>
    <row r="297" spans="1:16" ht="15">
      <c r="A297" s="1">
        <v>296</v>
      </c>
      <c r="B297" s="1" t="s">
        <v>922</v>
      </c>
      <c r="C297" s="1" t="s">
        <v>1717</v>
      </c>
      <c r="D297" s="1" t="s">
        <v>1806</v>
      </c>
      <c r="E297" s="1">
        <v>2450</v>
      </c>
      <c r="F297" s="1">
        <v>105.06</v>
      </c>
      <c r="G297" s="1">
        <v>11.326000000000001</v>
      </c>
      <c r="H297" s="1" t="s">
        <v>972</v>
      </c>
      <c r="I297" s="1" t="s">
        <v>911</v>
      </c>
      <c r="J297" s="1">
        <v>26</v>
      </c>
      <c r="K297" s="1" t="s">
        <v>120</v>
      </c>
      <c r="L297" s="8" t="s">
        <v>976</v>
      </c>
      <c r="M297" s="1" t="s">
        <v>962</v>
      </c>
      <c r="N297" s="1" t="s">
        <v>815</v>
      </c>
      <c r="O297" s="8"/>
      <c r="P297" s="1" t="s">
        <v>1899</v>
      </c>
    </row>
    <row r="298" spans="1:16" ht="15">
      <c r="A298" s="1">
        <v>297</v>
      </c>
      <c r="B298" s="1" t="s">
        <v>923</v>
      </c>
      <c r="C298" s="1" t="s">
        <v>1718</v>
      </c>
      <c r="D298" s="1" t="s">
        <v>1805</v>
      </c>
      <c r="E298" s="1">
        <v>5963</v>
      </c>
      <c r="F298" s="1">
        <v>105.01826</v>
      </c>
      <c r="G298" s="1">
        <v>11.346550000000001</v>
      </c>
      <c r="H298" s="1" t="s">
        <v>972</v>
      </c>
      <c r="I298" s="1" t="s">
        <v>911</v>
      </c>
      <c r="J298" s="1">
        <v>26</v>
      </c>
      <c r="K298" s="1" t="s">
        <v>120</v>
      </c>
      <c r="L298" s="8" t="s">
        <v>976</v>
      </c>
      <c r="M298" s="1" t="s">
        <v>962</v>
      </c>
      <c r="N298" s="1" t="s">
        <v>815</v>
      </c>
      <c r="O298" s="8"/>
      <c r="P298" s="1" t="s">
        <v>1899</v>
      </c>
    </row>
    <row r="299" spans="1:16" ht="15">
      <c r="A299" s="1">
        <v>298</v>
      </c>
      <c r="B299" s="1" t="s">
        <v>924</v>
      </c>
      <c r="C299" s="1" t="s">
        <v>1719</v>
      </c>
      <c r="D299" s="1" t="s">
        <v>985</v>
      </c>
      <c r="E299" s="1">
        <v>5972</v>
      </c>
      <c r="F299" s="1">
        <v>105.00396000000001</v>
      </c>
      <c r="G299" s="1">
        <v>11.394600000000001</v>
      </c>
      <c r="H299" s="1" t="s">
        <v>972</v>
      </c>
      <c r="I299" s="1" t="s">
        <v>911</v>
      </c>
      <c r="J299" s="1">
        <v>26</v>
      </c>
      <c r="K299" s="1" t="s">
        <v>120</v>
      </c>
      <c r="L299" s="8" t="s">
        <v>976</v>
      </c>
      <c r="M299" s="1" t="s">
        <v>962</v>
      </c>
      <c r="N299" s="1" t="s">
        <v>815</v>
      </c>
      <c r="O299" s="8"/>
      <c r="P299" s="1" t="s">
        <v>1899</v>
      </c>
    </row>
    <row r="300" spans="1:16" ht="15">
      <c r="A300" s="1">
        <v>299</v>
      </c>
      <c r="B300" s="1" t="s">
        <v>925</v>
      </c>
      <c r="C300" s="1" t="s">
        <v>1720</v>
      </c>
      <c r="D300" s="1" t="s">
        <v>985</v>
      </c>
      <c r="E300" s="1">
        <v>5974</v>
      </c>
      <c r="F300" s="1">
        <v>105.0035</v>
      </c>
      <c r="G300" s="1">
        <v>11.35943</v>
      </c>
      <c r="H300" s="1" t="s">
        <v>972</v>
      </c>
      <c r="I300" s="1" t="s">
        <v>911</v>
      </c>
      <c r="J300" s="1">
        <v>26</v>
      </c>
      <c r="K300" s="1" t="s">
        <v>120</v>
      </c>
      <c r="L300" s="8" t="s">
        <v>976</v>
      </c>
      <c r="M300" s="1" t="s">
        <v>962</v>
      </c>
      <c r="N300" s="1" t="s">
        <v>815</v>
      </c>
      <c r="O300" s="8"/>
      <c r="P300" s="1" t="s">
        <v>1899</v>
      </c>
    </row>
    <row r="301" spans="1:16" ht="15">
      <c r="A301" s="1">
        <v>300</v>
      </c>
      <c r="B301" s="1" t="s">
        <v>926</v>
      </c>
      <c r="C301" s="1" t="s">
        <v>1721</v>
      </c>
      <c r="D301" s="1" t="s">
        <v>1805</v>
      </c>
      <c r="E301" s="1">
        <v>5984</v>
      </c>
      <c r="F301" s="1">
        <v>104.98363999999999</v>
      </c>
      <c r="G301" s="1">
        <v>11.35618</v>
      </c>
      <c r="H301" s="1" t="s">
        <v>972</v>
      </c>
      <c r="I301" s="1" t="s">
        <v>911</v>
      </c>
      <c r="J301" s="1">
        <v>26</v>
      </c>
      <c r="K301" s="1" t="s">
        <v>120</v>
      </c>
      <c r="L301" s="8" t="s">
        <v>976</v>
      </c>
      <c r="M301" s="1" t="s">
        <v>962</v>
      </c>
      <c r="N301" s="1" t="s">
        <v>815</v>
      </c>
      <c r="O301" s="8"/>
      <c r="P301" s="1" t="s">
        <v>1899</v>
      </c>
    </row>
    <row r="302" spans="1:16" ht="15">
      <c r="A302" s="1">
        <v>301</v>
      </c>
      <c r="B302" s="1" t="s">
        <v>927</v>
      </c>
      <c r="C302" s="1" t="s">
        <v>1722</v>
      </c>
      <c r="D302" s="1" t="s">
        <v>1807</v>
      </c>
      <c r="E302" s="1">
        <v>6377</v>
      </c>
      <c r="F302" s="1">
        <v>104.94086</v>
      </c>
      <c r="G302" s="1">
        <v>11.353951</v>
      </c>
      <c r="H302" s="1" t="s">
        <v>972</v>
      </c>
      <c r="I302" s="1" t="s">
        <v>911</v>
      </c>
      <c r="J302" s="1">
        <v>26</v>
      </c>
      <c r="K302" s="1" t="s">
        <v>120</v>
      </c>
      <c r="L302" s="8" t="s">
        <v>976</v>
      </c>
      <c r="M302" s="1" t="s">
        <v>962</v>
      </c>
      <c r="N302" s="1" t="s">
        <v>815</v>
      </c>
      <c r="O302" s="8"/>
      <c r="P302" s="1" t="s">
        <v>1899</v>
      </c>
    </row>
    <row r="303" spans="1:16" ht="15">
      <c r="A303" s="1">
        <v>302</v>
      </c>
      <c r="B303" s="1" t="s">
        <v>928</v>
      </c>
      <c r="C303" s="1" t="s">
        <v>1723</v>
      </c>
      <c r="D303" s="1" t="s">
        <v>985</v>
      </c>
      <c r="E303" s="1">
        <v>408</v>
      </c>
      <c r="F303" s="1">
        <v>104.941</v>
      </c>
      <c r="G303" s="1">
        <v>11.6325</v>
      </c>
      <c r="H303" s="1" t="s">
        <v>972</v>
      </c>
      <c r="I303" s="1" t="s">
        <v>929</v>
      </c>
      <c r="J303" s="1">
        <v>27</v>
      </c>
      <c r="K303" s="1" t="s">
        <v>120</v>
      </c>
      <c r="L303" s="8" t="s">
        <v>977</v>
      </c>
      <c r="M303" s="1" t="s">
        <v>962</v>
      </c>
      <c r="N303" s="1" t="s">
        <v>815</v>
      </c>
      <c r="O303" s="8"/>
      <c r="P303" s="1" t="s">
        <v>1899</v>
      </c>
    </row>
    <row r="304" spans="1:16" ht="15">
      <c r="A304" s="1">
        <v>303</v>
      </c>
      <c r="B304" s="1" t="s">
        <v>930</v>
      </c>
      <c r="C304" s="1" t="s">
        <v>1724</v>
      </c>
      <c r="D304" s="1" t="s">
        <v>985</v>
      </c>
      <c r="E304" s="1">
        <v>1395</v>
      </c>
      <c r="F304" s="1">
        <v>105.017</v>
      </c>
      <c r="G304" s="1">
        <v>11.7447</v>
      </c>
      <c r="H304" s="1" t="s">
        <v>972</v>
      </c>
      <c r="I304" s="1" t="s">
        <v>929</v>
      </c>
      <c r="J304" s="1">
        <v>27</v>
      </c>
      <c r="K304" s="1" t="s">
        <v>120</v>
      </c>
      <c r="L304" s="8" t="s">
        <v>977</v>
      </c>
      <c r="M304" s="1" t="s">
        <v>962</v>
      </c>
      <c r="N304" s="1" t="s">
        <v>815</v>
      </c>
      <c r="O304" s="8"/>
      <c r="P304" s="1" t="s">
        <v>1899</v>
      </c>
    </row>
    <row r="305" spans="1:16" ht="15">
      <c r="A305" s="1">
        <v>304</v>
      </c>
      <c r="B305" s="1" t="s">
        <v>931</v>
      </c>
      <c r="C305" s="1" t="s">
        <v>1725</v>
      </c>
      <c r="D305" s="1" t="s">
        <v>985</v>
      </c>
      <c r="E305" s="1">
        <v>1513</v>
      </c>
      <c r="F305" s="1">
        <v>104.973</v>
      </c>
      <c r="G305" s="1">
        <v>11.6989</v>
      </c>
      <c r="H305" s="1" t="s">
        <v>972</v>
      </c>
      <c r="I305" s="1" t="s">
        <v>929</v>
      </c>
      <c r="J305" s="1">
        <v>27</v>
      </c>
      <c r="K305" s="1" t="s">
        <v>120</v>
      </c>
      <c r="L305" s="8" t="s">
        <v>977</v>
      </c>
      <c r="M305" s="1" t="s">
        <v>962</v>
      </c>
      <c r="N305" s="1" t="s">
        <v>815</v>
      </c>
      <c r="O305" s="8"/>
      <c r="P305" s="1" t="s">
        <v>1899</v>
      </c>
    </row>
    <row r="306" spans="1:16" ht="15">
      <c r="A306" s="1">
        <v>305</v>
      </c>
      <c r="B306" s="1" t="s">
        <v>932</v>
      </c>
      <c r="C306" s="1" t="s">
        <v>1726</v>
      </c>
      <c r="D306" s="1" t="s">
        <v>985</v>
      </c>
      <c r="E306" s="1">
        <v>2069</v>
      </c>
      <c r="F306" s="1">
        <v>104.967</v>
      </c>
      <c r="G306" s="1">
        <v>11.6638</v>
      </c>
      <c r="H306" s="1" t="s">
        <v>972</v>
      </c>
      <c r="I306" s="1" t="s">
        <v>929</v>
      </c>
      <c r="J306" s="1">
        <v>27</v>
      </c>
      <c r="K306" s="1" t="s">
        <v>120</v>
      </c>
      <c r="L306" s="8" t="s">
        <v>977</v>
      </c>
      <c r="M306" s="1" t="s">
        <v>962</v>
      </c>
      <c r="N306" s="1" t="s">
        <v>815</v>
      </c>
      <c r="O306" s="8"/>
      <c r="P306" s="1" t="s">
        <v>1899</v>
      </c>
    </row>
    <row r="307" spans="1:16" ht="15">
      <c r="A307" s="1">
        <v>306</v>
      </c>
      <c r="B307" s="1" t="s">
        <v>933</v>
      </c>
      <c r="C307" s="1" t="s">
        <v>1727</v>
      </c>
      <c r="D307" s="1" t="s">
        <v>985</v>
      </c>
      <c r="E307" s="1">
        <v>2234</v>
      </c>
      <c r="F307" s="1">
        <v>104.95399999999999</v>
      </c>
      <c r="G307" s="1">
        <v>11.6061</v>
      </c>
      <c r="H307" s="1" t="s">
        <v>972</v>
      </c>
      <c r="I307" s="1" t="s">
        <v>929</v>
      </c>
      <c r="J307" s="1">
        <v>27</v>
      </c>
      <c r="K307" s="1" t="s">
        <v>120</v>
      </c>
      <c r="L307" s="8" t="s">
        <v>977</v>
      </c>
      <c r="M307" s="1" t="s">
        <v>962</v>
      </c>
      <c r="N307" s="1" t="s">
        <v>815</v>
      </c>
      <c r="O307" s="8"/>
      <c r="P307" s="1" t="s">
        <v>1899</v>
      </c>
    </row>
    <row r="308" spans="1:16" ht="15">
      <c r="A308" s="1">
        <v>307</v>
      </c>
      <c r="B308" s="1" t="s">
        <v>934</v>
      </c>
      <c r="C308" s="1" t="s">
        <v>1728</v>
      </c>
      <c r="D308" s="1" t="s">
        <v>985</v>
      </c>
      <c r="E308" s="1">
        <v>2386</v>
      </c>
      <c r="F308" s="1">
        <v>104.95399999999999</v>
      </c>
      <c r="G308" s="1">
        <v>11.6347</v>
      </c>
      <c r="H308" s="1" t="s">
        <v>972</v>
      </c>
      <c r="I308" s="1" t="s">
        <v>929</v>
      </c>
      <c r="J308" s="1">
        <v>27</v>
      </c>
      <c r="K308" s="1" t="s">
        <v>120</v>
      </c>
      <c r="L308" s="8" t="s">
        <v>977</v>
      </c>
      <c r="M308" s="1" t="s">
        <v>962</v>
      </c>
      <c r="N308" s="1" t="s">
        <v>815</v>
      </c>
      <c r="O308" s="8"/>
      <c r="P308" s="1" t="s">
        <v>1899</v>
      </c>
    </row>
    <row r="309" spans="1:16" ht="15">
      <c r="A309" s="1">
        <v>308</v>
      </c>
      <c r="B309" s="1" t="s">
        <v>935</v>
      </c>
      <c r="C309" s="1" t="s">
        <v>1729</v>
      </c>
      <c r="D309" s="1" t="s">
        <v>985</v>
      </c>
      <c r="E309" s="1">
        <v>2389</v>
      </c>
      <c r="F309" s="1">
        <v>104.95399999999999</v>
      </c>
      <c r="G309" s="1">
        <v>11.622400000000001</v>
      </c>
      <c r="H309" s="1" t="s">
        <v>972</v>
      </c>
      <c r="I309" s="1" t="s">
        <v>929</v>
      </c>
      <c r="J309" s="1">
        <v>27</v>
      </c>
      <c r="K309" s="1" t="s">
        <v>120</v>
      </c>
      <c r="L309" s="8" t="s">
        <v>977</v>
      </c>
      <c r="M309" s="1" t="s">
        <v>962</v>
      </c>
      <c r="N309" s="1" t="s">
        <v>815</v>
      </c>
      <c r="O309" s="8"/>
      <c r="P309" s="1" t="s">
        <v>1899</v>
      </c>
    </row>
    <row r="310" spans="1:16" ht="15">
      <c r="A310" s="1">
        <v>309</v>
      </c>
      <c r="B310" s="1" t="s">
        <v>936</v>
      </c>
      <c r="C310" s="1" t="s">
        <v>1730</v>
      </c>
      <c r="D310" s="1" t="s">
        <v>985</v>
      </c>
      <c r="E310" s="1">
        <v>2399</v>
      </c>
      <c r="F310" s="1">
        <v>104.97799999999999</v>
      </c>
      <c r="G310" s="1">
        <v>11.7118</v>
      </c>
      <c r="H310" s="1" t="s">
        <v>972</v>
      </c>
      <c r="I310" s="1" t="s">
        <v>929</v>
      </c>
      <c r="J310" s="1">
        <v>27</v>
      </c>
      <c r="K310" s="1" t="s">
        <v>120</v>
      </c>
      <c r="L310" s="8" t="s">
        <v>977</v>
      </c>
      <c r="M310" s="1" t="s">
        <v>962</v>
      </c>
      <c r="N310" s="1" t="s">
        <v>815</v>
      </c>
      <c r="O310" s="8"/>
      <c r="P310" s="1" t="s">
        <v>1899</v>
      </c>
    </row>
    <row r="311" spans="1:16" ht="15">
      <c r="A311" s="1">
        <v>310</v>
      </c>
      <c r="B311" s="1" t="s">
        <v>937</v>
      </c>
      <c r="C311" s="1" t="s">
        <v>1731</v>
      </c>
      <c r="D311" s="1" t="s">
        <v>985</v>
      </c>
      <c r="E311" s="1">
        <v>6015</v>
      </c>
      <c r="F311" s="1">
        <v>104.955</v>
      </c>
      <c r="G311" s="1">
        <v>11.585699999999999</v>
      </c>
      <c r="H311" s="1" t="s">
        <v>972</v>
      </c>
      <c r="I311" s="1" t="s">
        <v>929</v>
      </c>
      <c r="J311" s="1">
        <v>27</v>
      </c>
      <c r="K311" s="1" t="s">
        <v>120</v>
      </c>
      <c r="L311" s="8" t="s">
        <v>977</v>
      </c>
      <c r="M311" s="1" t="s">
        <v>962</v>
      </c>
      <c r="N311" s="1" t="s">
        <v>815</v>
      </c>
      <c r="O311" s="8"/>
      <c r="P311" s="1" t="s">
        <v>1899</v>
      </c>
    </row>
    <row r="312" spans="1:16" ht="15">
      <c r="A312" s="1">
        <v>311</v>
      </c>
      <c r="B312" s="1" t="s">
        <v>938</v>
      </c>
      <c r="C312" s="1" t="s">
        <v>1732</v>
      </c>
      <c r="D312" s="1" t="s">
        <v>985</v>
      </c>
      <c r="E312" s="1">
        <v>6019</v>
      </c>
      <c r="F312" s="1">
        <v>104.95099999999999</v>
      </c>
      <c r="G312" s="1">
        <v>11.5753</v>
      </c>
      <c r="H312" s="1" t="s">
        <v>972</v>
      </c>
      <c r="I312" s="1" t="s">
        <v>929</v>
      </c>
      <c r="J312" s="1">
        <v>27</v>
      </c>
      <c r="K312" s="1" t="s">
        <v>120</v>
      </c>
      <c r="L312" s="8" t="s">
        <v>977</v>
      </c>
      <c r="M312" s="1" t="s">
        <v>962</v>
      </c>
      <c r="N312" s="1" t="s">
        <v>815</v>
      </c>
      <c r="O312" s="8"/>
      <c r="P312" s="1" t="s">
        <v>1899</v>
      </c>
    </row>
    <row r="313" spans="1:16" ht="15">
      <c r="A313" s="1">
        <v>312</v>
      </c>
      <c r="B313" s="1" t="s">
        <v>939</v>
      </c>
      <c r="C313" s="1" t="s">
        <v>1733</v>
      </c>
      <c r="D313" s="1" t="s">
        <v>985</v>
      </c>
      <c r="E313" s="1">
        <v>6100</v>
      </c>
      <c r="F313" s="1">
        <v>104.97499999999999</v>
      </c>
      <c r="G313" s="1">
        <v>11.597</v>
      </c>
      <c r="H313" s="1" t="s">
        <v>972</v>
      </c>
      <c r="I313" s="1" t="s">
        <v>929</v>
      </c>
      <c r="J313" s="1">
        <v>27</v>
      </c>
      <c r="K313" s="1" t="s">
        <v>120</v>
      </c>
      <c r="L313" s="8" t="s">
        <v>977</v>
      </c>
      <c r="M313" s="1" t="s">
        <v>962</v>
      </c>
      <c r="N313" s="1" t="s">
        <v>815</v>
      </c>
      <c r="O313" s="8"/>
      <c r="P313" s="1" t="s">
        <v>1899</v>
      </c>
    </row>
    <row r="314" spans="1:16" ht="15">
      <c r="A314" s="1">
        <v>313</v>
      </c>
      <c r="B314" s="1" t="s">
        <v>940</v>
      </c>
      <c r="C314" s="1" t="s">
        <v>1734</v>
      </c>
      <c r="D314" s="1" t="s">
        <v>985</v>
      </c>
      <c r="E314" s="1">
        <v>6101</v>
      </c>
      <c r="F314" s="1">
        <v>104.962</v>
      </c>
      <c r="G314" s="1">
        <v>11.59</v>
      </c>
      <c r="H314" s="1" t="s">
        <v>972</v>
      </c>
      <c r="I314" s="1" t="s">
        <v>929</v>
      </c>
      <c r="J314" s="1">
        <v>27</v>
      </c>
      <c r="K314" s="1" t="s">
        <v>120</v>
      </c>
      <c r="L314" s="8" t="s">
        <v>977</v>
      </c>
      <c r="M314" s="1" t="s">
        <v>962</v>
      </c>
      <c r="N314" s="1" t="s">
        <v>815</v>
      </c>
      <c r="O314" s="8"/>
      <c r="P314" s="1" t="s">
        <v>1899</v>
      </c>
    </row>
    <row r="315" spans="1:16" ht="15">
      <c r="A315" s="1">
        <v>314</v>
      </c>
      <c r="B315" s="1" t="s">
        <v>941</v>
      </c>
      <c r="C315" s="1" t="s">
        <v>1735</v>
      </c>
      <c r="D315" s="1" t="s">
        <v>985</v>
      </c>
      <c r="E315" s="1">
        <v>6214</v>
      </c>
      <c r="F315" s="1">
        <v>104.959</v>
      </c>
      <c r="G315" s="1">
        <v>11.5725</v>
      </c>
      <c r="H315" s="1" t="s">
        <v>972</v>
      </c>
      <c r="I315" s="1" t="s">
        <v>929</v>
      </c>
      <c r="J315" s="1">
        <v>27</v>
      </c>
      <c r="K315" s="1" t="s">
        <v>120</v>
      </c>
      <c r="L315" s="8" t="s">
        <v>977</v>
      </c>
      <c r="M315" s="1" t="s">
        <v>962</v>
      </c>
      <c r="N315" s="1" t="s">
        <v>815</v>
      </c>
      <c r="O315" s="8"/>
      <c r="P315" s="1" t="s">
        <v>1899</v>
      </c>
    </row>
    <row r="316" spans="1:16" ht="15">
      <c r="A316" s="1">
        <v>315</v>
      </c>
      <c r="B316" s="1" t="s">
        <v>942</v>
      </c>
      <c r="C316" s="1" t="s">
        <v>1736</v>
      </c>
      <c r="D316" s="1" t="s">
        <v>985</v>
      </c>
      <c r="E316" s="1">
        <v>6250</v>
      </c>
      <c r="F316" s="1">
        <v>104.971</v>
      </c>
      <c r="G316" s="1">
        <v>11.5848</v>
      </c>
      <c r="H316" s="1" t="s">
        <v>972</v>
      </c>
      <c r="I316" s="1" t="s">
        <v>929</v>
      </c>
      <c r="J316" s="1">
        <v>27</v>
      </c>
      <c r="K316" s="1" t="s">
        <v>120</v>
      </c>
      <c r="L316" s="8" t="s">
        <v>977</v>
      </c>
      <c r="M316" s="1" t="s">
        <v>962</v>
      </c>
      <c r="N316" s="1" t="s">
        <v>815</v>
      </c>
      <c r="O316" s="8"/>
      <c r="P316" s="1" t="s">
        <v>1899</v>
      </c>
    </row>
    <row r="317" spans="1:16" ht="15">
      <c r="A317" s="1">
        <v>316</v>
      </c>
      <c r="B317" s="1" t="s">
        <v>943</v>
      </c>
      <c r="C317" s="1" t="e">
        <v>#N/A</v>
      </c>
      <c r="D317" s="1" t="s">
        <v>985</v>
      </c>
      <c r="E317" s="1">
        <v>6654</v>
      </c>
      <c r="F317" s="1">
        <v>104.94199999999999</v>
      </c>
      <c r="G317" s="1">
        <v>11.657299999999999</v>
      </c>
      <c r="H317" s="1" t="s">
        <v>972</v>
      </c>
      <c r="I317" s="1" t="s">
        <v>929</v>
      </c>
      <c r="J317" s="1">
        <v>27</v>
      </c>
      <c r="K317" s="1" t="s">
        <v>120</v>
      </c>
      <c r="L317" s="8" t="s">
        <v>977</v>
      </c>
      <c r="M317" s="1" t="s">
        <v>962</v>
      </c>
      <c r="N317" s="1" t="s">
        <v>815</v>
      </c>
      <c r="O317" s="8"/>
      <c r="P317" s="1" t="s">
        <v>1899</v>
      </c>
    </row>
    <row r="318" spans="1:16" ht="15">
      <c r="A318" s="1">
        <v>317</v>
      </c>
      <c r="B318" s="1" t="s">
        <v>946</v>
      </c>
      <c r="C318" s="1" t="s">
        <v>1737</v>
      </c>
      <c r="D318" s="1" t="s">
        <v>985</v>
      </c>
      <c r="E318" s="1">
        <v>1871</v>
      </c>
      <c r="F318" s="1">
        <v>105.086</v>
      </c>
      <c r="G318" s="1">
        <v>11.5562</v>
      </c>
      <c r="H318" s="1" t="s">
        <v>972</v>
      </c>
      <c r="I318" s="1" t="s">
        <v>945</v>
      </c>
      <c r="J318" s="1">
        <v>28</v>
      </c>
      <c r="K318" s="1" t="s">
        <v>120</v>
      </c>
      <c r="L318" s="8" t="s">
        <v>1144</v>
      </c>
      <c r="M318" s="1" t="s">
        <v>963</v>
      </c>
      <c r="N318" s="1" t="s">
        <v>815</v>
      </c>
      <c r="O318" s="8"/>
      <c r="P318" s="1" t="s">
        <v>1899</v>
      </c>
    </row>
    <row r="319" spans="1:16" ht="15">
      <c r="A319" s="1">
        <v>318</v>
      </c>
      <c r="B319" s="1" t="s">
        <v>947</v>
      </c>
      <c r="C319" s="1" t="s">
        <v>1738</v>
      </c>
      <c r="D319" s="1" t="s">
        <v>985</v>
      </c>
      <c r="E319" s="1">
        <v>1918</v>
      </c>
      <c r="F319" s="1">
        <v>105.232</v>
      </c>
      <c r="G319" s="1">
        <v>11.4686</v>
      </c>
      <c r="H319" s="1" t="s">
        <v>972</v>
      </c>
      <c r="I319" s="1" t="s">
        <v>945</v>
      </c>
      <c r="J319" s="1">
        <v>28</v>
      </c>
      <c r="K319" s="1" t="s">
        <v>120</v>
      </c>
      <c r="L319" s="8" t="s">
        <v>1144</v>
      </c>
      <c r="M319" s="1" t="s">
        <v>963</v>
      </c>
      <c r="N319" s="1" t="s">
        <v>815</v>
      </c>
      <c r="O319" s="8"/>
      <c r="P319" s="1" t="s">
        <v>1899</v>
      </c>
    </row>
    <row r="320" spans="1:16" ht="15">
      <c r="A320" s="1">
        <v>319</v>
      </c>
      <c r="B320" s="1" t="s">
        <v>948</v>
      </c>
      <c r="C320" s="1" t="s">
        <v>1739</v>
      </c>
      <c r="D320" s="1" t="s">
        <v>985</v>
      </c>
      <c r="E320" s="1">
        <v>2025</v>
      </c>
      <c r="F320" s="1">
        <v>105.254</v>
      </c>
      <c r="G320" s="1">
        <v>11.414400000000001</v>
      </c>
      <c r="H320" s="1" t="s">
        <v>972</v>
      </c>
      <c r="I320" s="1" t="s">
        <v>945</v>
      </c>
      <c r="J320" s="1">
        <v>28</v>
      </c>
      <c r="K320" s="1" t="s">
        <v>120</v>
      </c>
      <c r="L320" s="8" t="s">
        <v>1144</v>
      </c>
      <c r="M320" s="1" t="s">
        <v>963</v>
      </c>
      <c r="N320" s="1" t="s">
        <v>815</v>
      </c>
      <c r="O320" s="8"/>
      <c r="P320" s="1" t="s">
        <v>1899</v>
      </c>
    </row>
    <row r="321" spans="1:16" ht="15">
      <c r="A321" s="1">
        <v>320</v>
      </c>
      <c r="B321" s="1" t="s">
        <v>949</v>
      </c>
      <c r="C321" s="1" t="s">
        <v>1740</v>
      </c>
      <c r="D321" s="1" t="s">
        <v>985</v>
      </c>
      <c r="E321" s="1">
        <v>2068</v>
      </c>
      <c r="F321" s="1">
        <v>105.06100000000001</v>
      </c>
      <c r="G321" s="1">
        <v>11.613300000000001</v>
      </c>
      <c r="H321" s="1" t="s">
        <v>972</v>
      </c>
      <c r="I321" s="1" t="s">
        <v>945</v>
      </c>
      <c r="J321" s="1">
        <v>28</v>
      </c>
      <c r="K321" s="1" t="s">
        <v>120</v>
      </c>
      <c r="L321" s="8" t="s">
        <v>1144</v>
      </c>
      <c r="M321" s="1" t="s">
        <v>963</v>
      </c>
      <c r="N321" s="1" t="s">
        <v>815</v>
      </c>
      <c r="O321" s="8"/>
      <c r="P321" s="1" t="s">
        <v>1899</v>
      </c>
    </row>
    <row r="322" spans="1:16" ht="15">
      <c r="A322" s="1">
        <v>321</v>
      </c>
      <c r="B322" s="1" t="s">
        <v>950</v>
      </c>
      <c r="C322" s="1" t="s">
        <v>1741</v>
      </c>
      <c r="D322" s="1" t="s">
        <v>985</v>
      </c>
      <c r="E322" s="1">
        <v>2102</v>
      </c>
      <c r="F322" s="1">
        <v>105.096</v>
      </c>
      <c r="G322" s="1">
        <v>11.5167</v>
      </c>
      <c r="H322" s="1" t="s">
        <v>972</v>
      </c>
      <c r="I322" s="1" t="s">
        <v>945</v>
      </c>
      <c r="J322" s="1">
        <v>28</v>
      </c>
      <c r="K322" s="1" t="s">
        <v>120</v>
      </c>
      <c r="L322" s="8" t="s">
        <v>1144</v>
      </c>
      <c r="M322" s="1" t="s">
        <v>963</v>
      </c>
      <c r="N322" s="1" t="s">
        <v>815</v>
      </c>
      <c r="O322" s="8"/>
      <c r="P322" s="1" t="s">
        <v>1899</v>
      </c>
    </row>
    <row r="323" spans="1:16" ht="15">
      <c r="A323" s="1">
        <v>322</v>
      </c>
      <c r="B323" s="1" t="s">
        <v>951</v>
      </c>
      <c r="C323" s="1" t="s">
        <v>1742</v>
      </c>
      <c r="D323" s="1" t="s">
        <v>985</v>
      </c>
      <c r="E323" s="1">
        <v>2123</v>
      </c>
      <c r="F323" s="1">
        <v>104.968</v>
      </c>
      <c r="G323" s="1">
        <v>11.5595</v>
      </c>
      <c r="H323" s="1" t="s">
        <v>972</v>
      </c>
      <c r="I323" s="1" t="s">
        <v>945</v>
      </c>
      <c r="J323" s="1">
        <v>28</v>
      </c>
      <c r="K323" s="1" t="s">
        <v>120</v>
      </c>
      <c r="L323" s="8" t="s">
        <v>1144</v>
      </c>
      <c r="M323" s="1" t="s">
        <v>963</v>
      </c>
      <c r="N323" s="1" t="s">
        <v>815</v>
      </c>
      <c r="O323" s="8"/>
      <c r="P323" s="1" t="s">
        <v>1899</v>
      </c>
    </row>
    <row r="324" spans="1:16" ht="15">
      <c r="A324" s="1">
        <v>323</v>
      </c>
      <c r="B324" s="1" t="s">
        <v>952</v>
      </c>
      <c r="C324" s="1" t="s">
        <v>1743</v>
      </c>
      <c r="D324" s="1" t="s">
        <v>985</v>
      </c>
      <c r="E324" s="1">
        <v>2391</v>
      </c>
      <c r="F324" s="1">
        <v>105.068</v>
      </c>
      <c r="G324" s="1">
        <v>11.5373</v>
      </c>
      <c r="H324" s="1" t="s">
        <v>972</v>
      </c>
      <c r="I324" s="1" t="s">
        <v>945</v>
      </c>
      <c r="J324" s="1">
        <v>28</v>
      </c>
      <c r="K324" s="1" t="s">
        <v>120</v>
      </c>
      <c r="L324" s="8" t="s">
        <v>1144</v>
      </c>
      <c r="M324" s="1" t="s">
        <v>963</v>
      </c>
      <c r="N324" s="1" t="s">
        <v>815</v>
      </c>
      <c r="O324" s="8"/>
      <c r="P324" s="1" t="s">
        <v>1899</v>
      </c>
    </row>
    <row r="325" spans="1:16" ht="15">
      <c r="A325" s="1">
        <v>324</v>
      </c>
      <c r="B325" s="1" t="s">
        <v>953</v>
      </c>
      <c r="C325" s="1" t="s">
        <v>1744</v>
      </c>
      <c r="D325" s="1" t="s">
        <v>985</v>
      </c>
      <c r="E325" s="1">
        <v>2396</v>
      </c>
      <c r="F325" s="1">
        <v>105.11499999999999</v>
      </c>
      <c r="G325" s="1">
        <v>11.559200000000001</v>
      </c>
      <c r="H325" s="1" t="s">
        <v>972</v>
      </c>
      <c r="I325" s="1" t="s">
        <v>945</v>
      </c>
      <c r="J325" s="1">
        <v>28</v>
      </c>
      <c r="K325" s="1" t="s">
        <v>120</v>
      </c>
      <c r="L325" s="8" t="s">
        <v>1144</v>
      </c>
      <c r="M325" s="1" t="s">
        <v>963</v>
      </c>
      <c r="N325" s="1" t="s">
        <v>815</v>
      </c>
      <c r="O325" s="8"/>
      <c r="P325" s="1" t="s">
        <v>1899</v>
      </c>
    </row>
    <row r="326" spans="1:16" ht="15">
      <c r="A326" s="1">
        <v>325</v>
      </c>
      <c r="B326" s="1" t="s">
        <v>954</v>
      </c>
      <c r="C326" s="1" t="s">
        <v>1745</v>
      </c>
      <c r="D326" s="1" t="s">
        <v>985</v>
      </c>
      <c r="E326" s="1">
        <v>3121</v>
      </c>
      <c r="F326" s="1">
        <v>105.026</v>
      </c>
      <c r="G326" s="1">
        <v>11.5504</v>
      </c>
      <c r="H326" s="1" t="s">
        <v>972</v>
      </c>
      <c r="I326" s="1" t="s">
        <v>945</v>
      </c>
      <c r="J326" s="1">
        <v>28</v>
      </c>
      <c r="K326" s="1" t="s">
        <v>120</v>
      </c>
      <c r="L326" s="8" t="s">
        <v>1144</v>
      </c>
      <c r="M326" s="1" t="s">
        <v>963</v>
      </c>
      <c r="N326" s="1" t="s">
        <v>815</v>
      </c>
      <c r="O326" s="8"/>
      <c r="P326" s="1" t="s">
        <v>1899</v>
      </c>
    </row>
    <row r="327" spans="1:16" ht="15">
      <c r="A327" s="1">
        <v>326</v>
      </c>
      <c r="B327" s="1" t="s">
        <v>955</v>
      </c>
      <c r="C327" s="1" t="s">
        <v>1746</v>
      </c>
      <c r="D327" s="1" t="s">
        <v>985</v>
      </c>
      <c r="E327" s="1">
        <v>3288</v>
      </c>
      <c r="F327" s="1">
        <v>104.99</v>
      </c>
      <c r="G327" s="1">
        <v>11.5669</v>
      </c>
      <c r="H327" s="1" t="s">
        <v>972</v>
      </c>
      <c r="I327" s="1" t="s">
        <v>945</v>
      </c>
      <c r="J327" s="1">
        <v>28</v>
      </c>
      <c r="K327" s="1" t="s">
        <v>120</v>
      </c>
      <c r="L327" s="8" t="s">
        <v>1144</v>
      </c>
      <c r="M327" s="1" t="s">
        <v>963</v>
      </c>
      <c r="N327" s="1" t="s">
        <v>815</v>
      </c>
      <c r="O327" s="8"/>
      <c r="P327" s="1" t="s">
        <v>1899</v>
      </c>
    </row>
    <row r="328" spans="1:16" ht="15">
      <c r="A328" s="1">
        <v>327</v>
      </c>
      <c r="B328" s="1" t="s">
        <v>956</v>
      </c>
      <c r="C328" s="1" t="s">
        <v>1747</v>
      </c>
      <c r="D328" s="1" t="s">
        <v>985</v>
      </c>
      <c r="E328" s="1">
        <v>5965</v>
      </c>
      <c r="F328" s="1">
        <v>104.979</v>
      </c>
      <c r="G328" s="1">
        <v>11.557</v>
      </c>
      <c r="H328" s="1" t="s">
        <v>972</v>
      </c>
      <c r="I328" s="1" t="s">
        <v>945</v>
      </c>
      <c r="J328" s="1">
        <v>28</v>
      </c>
      <c r="K328" s="1" t="s">
        <v>120</v>
      </c>
      <c r="L328" s="8" t="s">
        <v>1144</v>
      </c>
      <c r="M328" s="1" t="s">
        <v>963</v>
      </c>
      <c r="N328" s="1" t="s">
        <v>815</v>
      </c>
      <c r="O328" s="8"/>
      <c r="P328" s="1" t="s">
        <v>1899</v>
      </c>
    </row>
    <row r="329" spans="1:16" ht="15">
      <c r="A329" s="1">
        <v>328</v>
      </c>
      <c r="B329" s="1" t="s">
        <v>957</v>
      </c>
      <c r="C329" s="1" t="s">
        <v>1748</v>
      </c>
      <c r="D329" s="1" t="s">
        <v>985</v>
      </c>
      <c r="E329" s="1">
        <v>6121</v>
      </c>
      <c r="F329" s="1">
        <v>105.041</v>
      </c>
      <c r="G329" s="1">
        <v>11.545500000000001</v>
      </c>
      <c r="H329" s="1" t="s">
        <v>972</v>
      </c>
      <c r="I329" s="1" t="s">
        <v>945</v>
      </c>
      <c r="J329" s="1">
        <v>28</v>
      </c>
      <c r="K329" s="1" t="s">
        <v>120</v>
      </c>
      <c r="L329" s="8" t="s">
        <v>1144</v>
      </c>
      <c r="M329" s="1" t="s">
        <v>963</v>
      </c>
      <c r="N329" s="1" t="s">
        <v>815</v>
      </c>
      <c r="O329" s="8"/>
      <c r="P329" s="1" t="s">
        <v>1899</v>
      </c>
    </row>
    <row r="330" spans="1:16" ht="15">
      <c r="A330" s="1">
        <v>329</v>
      </c>
      <c r="B330" s="1" t="s">
        <v>958</v>
      </c>
      <c r="C330" s="1" t="s">
        <v>1749</v>
      </c>
      <c r="D330" s="1" t="s">
        <v>985</v>
      </c>
      <c r="E330" s="1">
        <v>6390</v>
      </c>
      <c r="F330" s="1">
        <v>105.023</v>
      </c>
      <c r="G330" s="1">
        <v>11.647600000000001</v>
      </c>
      <c r="H330" s="1" t="s">
        <v>972</v>
      </c>
      <c r="I330" s="1" t="s">
        <v>945</v>
      </c>
      <c r="J330" s="1">
        <v>28</v>
      </c>
      <c r="K330" s="1" t="s">
        <v>120</v>
      </c>
      <c r="L330" s="8" t="s">
        <v>1144</v>
      </c>
      <c r="M330" s="1" t="s">
        <v>963</v>
      </c>
      <c r="N330" s="1" t="s">
        <v>815</v>
      </c>
      <c r="O330" s="8"/>
      <c r="P330" s="1" t="s">
        <v>1899</v>
      </c>
    </row>
    <row r="331" spans="1:16" ht="15">
      <c r="A331" s="1">
        <v>330</v>
      </c>
      <c r="B331" s="1" t="s">
        <v>959</v>
      </c>
      <c r="C331" s="1" t="s">
        <v>1750</v>
      </c>
      <c r="D331" s="1" t="s">
        <v>985</v>
      </c>
      <c r="E331" s="1">
        <v>1926</v>
      </c>
      <c r="F331" s="1">
        <v>105.137</v>
      </c>
      <c r="G331" s="1">
        <v>11.533200000000001</v>
      </c>
      <c r="H331" s="1" t="s">
        <v>972</v>
      </c>
      <c r="I331" s="1" t="s">
        <v>945</v>
      </c>
      <c r="J331" s="1">
        <v>28</v>
      </c>
      <c r="K331" s="1" t="s">
        <v>120</v>
      </c>
      <c r="L331" s="8" t="s">
        <v>1144</v>
      </c>
      <c r="M331" s="1" t="s">
        <v>963</v>
      </c>
      <c r="N331" s="1" t="s">
        <v>815</v>
      </c>
      <c r="O331" s="8"/>
      <c r="P331" s="1" t="s">
        <v>1899</v>
      </c>
    </row>
    <row r="332" spans="1:16" ht="15">
      <c r="A332" s="1">
        <v>331</v>
      </c>
      <c r="B332" s="1" t="s">
        <v>960</v>
      </c>
      <c r="C332" s="1" t="s">
        <v>1751</v>
      </c>
      <c r="D332" s="1" t="s">
        <v>985</v>
      </c>
      <c r="E332" s="1">
        <v>1522</v>
      </c>
      <c r="F332" s="1">
        <v>105.114</v>
      </c>
      <c r="G332" s="1">
        <v>11.5945</v>
      </c>
      <c r="H332" s="1" t="s">
        <v>972</v>
      </c>
      <c r="I332" s="1" t="s">
        <v>945</v>
      </c>
      <c r="J332" s="1">
        <v>28</v>
      </c>
      <c r="K332" s="1" t="s">
        <v>120</v>
      </c>
      <c r="L332" s="8" t="s">
        <v>1144</v>
      </c>
      <c r="M332" s="1" t="s">
        <v>963</v>
      </c>
      <c r="N332" s="1" t="s">
        <v>815</v>
      </c>
      <c r="O332" s="8"/>
      <c r="P332" s="1" t="s">
        <v>1899</v>
      </c>
    </row>
    <row r="333" spans="1:16" ht="15">
      <c r="A333" s="1">
        <v>332</v>
      </c>
      <c r="B333" s="1" t="s">
        <v>627</v>
      </c>
      <c r="C333" s="1" t="e">
        <v>#N/A</v>
      </c>
      <c r="D333" s="1" t="s">
        <v>985</v>
      </c>
      <c r="E333" s="1"/>
      <c r="F333" s="1">
        <v>103.215</v>
      </c>
      <c r="G333" s="1">
        <v>13.14</v>
      </c>
      <c r="H333" s="1" t="s">
        <v>973</v>
      </c>
      <c r="I333" s="1" t="s">
        <v>975</v>
      </c>
      <c r="J333" s="1">
        <v>30</v>
      </c>
      <c r="K333" s="1" t="s">
        <v>121</v>
      </c>
      <c r="L333" s="8" t="s">
        <v>1145</v>
      </c>
      <c r="M333" s="1" t="s">
        <v>963</v>
      </c>
      <c r="N333" s="1" t="s">
        <v>815</v>
      </c>
      <c r="O333" s="8"/>
      <c r="P333" s="1" t="s">
        <v>1899</v>
      </c>
    </row>
    <row r="334" spans="1:16" ht="15">
      <c r="A334" s="1">
        <v>333</v>
      </c>
      <c r="B334" s="1" t="s">
        <v>797</v>
      </c>
      <c r="C334" s="1" t="e">
        <v>#N/A</v>
      </c>
      <c r="D334" s="1" t="s">
        <v>985</v>
      </c>
      <c r="E334" s="1"/>
      <c r="F334" s="1">
        <v>102.992</v>
      </c>
      <c r="G334" s="1">
        <v>13.079000000000001</v>
      </c>
      <c r="H334" s="1" t="s">
        <v>973</v>
      </c>
      <c r="I334" s="1" t="s">
        <v>975</v>
      </c>
      <c r="J334" s="1">
        <v>29</v>
      </c>
      <c r="K334" s="1" t="s">
        <v>121</v>
      </c>
      <c r="L334" s="8" t="s">
        <v>1145</v>
      </c>
      <c r="M334" s="1" t="s">
        <v>963</v>
      </c>
      <c r="N334" s="1" t="s">
        <v>815</v>
      </c>
      <c r="O334" s="8"/>
      <c r="P334" s="1" t="s">
        <v>1899</v>
      </c>
    </row>
    <row r="335" spans="1:16" ht="15">
      <c r="A335" s="1">
        <v>334</v>
      </c>
      <c r="B335" s="1" t="s">
        <v>655</v>
      </c>
      <c r="C335" s="1" t="s">
        <v>1752</v>
      </c>
      <c r="D335" s="1" t="s">
        <v>985</v>
      </c>
      <c r="E335" s="1">
        <v>6563</v>
      </c>
      <c r="F335" s="1">
        <v>103.054</v>
      </c>
      <c r="G335" s="1">
        <v>13.2728</v>
      </c>
      <c r="H335" s="1" t="s">
        <v>973</v>
      </c>
      <c r="I335" s="1" t="s">
        <v>975</v>
      </c>
      <c r="J335" s="1">
        <v>29</v>
      </c>
      <c r="K335" s="1" t="s">
        <v>121</v>
      </c>
      <c r="L335" s="8" t="s">
        <v>1145</v>
      </c>
      <c r="M335" s="1" t="s">
        <v>963</v>
      </c>
      <c r="N335" s="1" t="s">
        <v>815</v>
      </c>
      <c r="O335" s="8"/>
      <c r="P335" s="1" t="s">
        <v>1899</v>
      </c>
    </row>
    <row r="336" spans="1:16" ht="15">
      <c r="A336" s="1">
        <v>335</v>
      </c>
      <c r="B336" s="1" t="s">
        <v>656</v>
      </c>
      <c r="C336" s="1" t="s">
        <v>1753</v>
      </c>
      <c r="D336" s="1" t="s">
        <v>985</v>
      </c>
      <c r="E336" s="1">
        <v>6566</v>
      </c>
      <c r="F336" s="1">
        <v>103.14</v>
      </c>
      <c r="G336" s="1">
        <v>13.1107</v>
      </c>
      <c r="H336" s="1" t="s">
        <v>973</v>
      </c>
      <c r="I336" s="1" t="s">
        <v>975</v>
      </c>
      <c r="J336" s="1">
        <v>29</v>
      </c>
      <c r="K336" s="1" t="s">
        <v>121</v>
      </c>
      <c r="L336" s="8" t="s">
        <v>1145</v>
      </c>
      <c r="M336" s="1" t="s">
        <v>963</v>
      </c>
      <c r="N336" s="1" t="s">
        <v>815</v>
      </c>
      <c r="O336" s="8"/>
      <c r="P336" s="1" t="s">
        <v>1899</v>
      </c>
    </row>
    <row r="337" spans="1:16" ht="15">
      <c r="A337" s="1">
        <v>336</v>
      </c>
      <c r="B337" s="1" t="s">
        <v>670</v>
      </c>
      <c r="C337" s="1" t="e">
        <v>#N/A</v>
      </c>
      <c r="D337" s="1" t="s">
        <v>985</v>
      </c>
      <c r="E337" s="1">
        <v>6564</v>
      </c>
      <c r="F337" s="1">
        <v>103.05</v>
      </c>
      <c r="G337" s="1">
        <v>13.0726</v>
      </c>
      <c r="H337" s="1" t="s">
        <v>973</v>
      </c>
      <c r="I337" s="1" t="s">
        <v>975</v>
      </c>
      <c r="J337" s="1">
        <v>29</v>
      </c>
      <c r="K337" s="1" t="s">
        <v>121</v>
      </c>
      <c r="L337" s="8" t="s">
        <v>1145</v>
      </c>
      <c r="M337" s="1" t="s">
        <v>963</v>
      </c>
      <c r="N337" s="1" t="s">
        <v>815</v>
      </c>
      <c r="O337" s="8"/>
      <c r="P337" s="1" t="s">
        <v>1899</v>
      </c>
    </row>
    <row r="338" spans="1:16" ht="15">
      <c r="A338" s="1">
        <v>337</v>
      </c>
      <c r="B338" s="1" t="s">
        <v>639</v>
      </c>
      <c r="C338" s="1" t="e">
        <v>#N/A</v>
      </c>
      <c r="D338" s="1" t="s">
        <v>985</v>
      </c>
      <c r="E338" s="1"/>
      <c r="F338" s="1">
        <v>103.22</v>
      </c>
      <c r="G338" s="1">
        <v>13.1286</v>
      </c>
      <c r="H338" s="1" t="s">
        <v>973</v>
      </c>
      <c r="I338" s="1" t="s">
        <v>975</v>
      </c>
      <c r="J338" s="1">
        <v>30</v>
      </c>
      <c r="K338" s="1" t="s">
        <v>121</v>
      </c>
      <c r="L338" s="8" t="s">
        <v>1145</v>
      </c>
      <c r="M338" s="1" t="s">
        <v>963</v>
      </c>
      <c r="N338" s="1" t="s">
        <v>815</v>
      </c>
      <c r="O338" s="8"/>
      <c r="P338" s="1" t="s">
        <v>1899</v>
      </c>
    </row>
    <row r="339" spans="1:16" ht="15">
      <c r="A339" s="1">
        <v>338</v>
      </c>
      <c r="B339" s="1" t="s">
        <v>640</v>
      </c>
      <c r="C339" s="1" t="e">
        <v>#N/A</v>
      </c>
      <c r="D339" s="1" t="s">
        <v>985</v>
      </c>
      <c r="E339" s="1"/>
      <c r="F339" s="1">
        <v>103.235</v>
      </c>
      <c r="G339" s="1">
        <v>13.1394</v>
      </c>
      <c r="H339" s="1" t="s">
        <v>973</v>
      </c>
      <c r="I339" s="1" t="s">
        <v>975</v>
      </c>
      <c r="J339" s="1">
        <v>30</v>
      </c>
      <c r="K339" s="1" t="s">
        <v>121</v>
      </c>
      <c r="L339" s="8" t="s">
        <v>1145</v>
      </c>
      <c r="M339" s="1" t="s">
        <v>963</v>
      </c>
      <c r="N339" s="1" t="s">
        <v>815</v>
      </c>
      <c r="O339" s="8"/>
      <c r="P339" s="1" t="s">
        <v>1899</v>
      </c>
    </row>
    <row r="340" spans="1:16" ht="15">
      <c r="A340" s="1">
        <v>339</v>
      </c>
      <c r="B340" s="1" t="s">
        <v>622</v>
      </c>
      <c r="C340" s="1" t="e">
        <v>#N/A</v>
      </c>
      <c r="D340" s="1" t="s">
        <v>985</v>
      </c>
      <c r="E340" s="1"/>
      <c r="F340" s="1">
        <v>103.224</v>
      </c>
      <c r="G340" s="1">
        <v>13.0657</v>
      </c>
      <c r="H340" s="1" t="s">
        <v>973</v>
      </c>
      <c r="I340" s="1" t="s">
        <v>975</v>
      </c>
      <c r="J340" s="1">
        <v>29</v>
      </c>
      <c r="K340" s="1" t="s">
        <v>121</v>
      </c>
      <c r="L340" s="8" t="s">
        <v>1145</v>
      </c>
      <c r="M340" s="1" t="s">
        <v>963</v>
      </c>
      <c r="N340" s="1" t="s">
        <v>815</v>
      </c>
      <c r="O340" s="8"/>
      <c r="P340" s="1" t="s">
        <v>1899</v>
      </c>
    </row>
    <row r="341" spans="1:16" ht="15">
      <c r="A341" s="1">
        <v>340</v>
      </c>
      <c r="B341" s="1" t="s">
        <v>623</v>
      </c>
      <c r="C341" s="1" t="e">
        <v>#N/A</v>
      </c>
      <c r="D341" s="1" t="s">
        <v>985</v>
      </c>
      <c r="E341" s="1">
        <v>6825</v>
      </c>
      <c r="F341" s="1">
        <v>103.22499999999999</v>
      </c>
      <c r="G341" s="1">
        <v>13.088699999999999</v>
      </c>
      <c r="H341" s="1" t="s">
        <v>973</v>
      </c>
      <c r="I341" s="1" t="s">
        <v>975</v>
      </c>
      <c r="J341" s="1">
        <v>29</v>
      </c>
      <c r="K341" s="1" t="s">
        <v>121</v>
      </c>
      <c r="L341" s="8" t="s">
        <v>1145</v>
      </c>
      <c r="M341" s="1" t="s">
        <v>963</v>
      </c>
      <c r="N341" s="1" t="s">
        <v>815</v>
      </c>
      <c r="O341" s="8"/>
      <c r="P341" s="1" t="s">
        <v>1899</v>
      </c>
    </row>
    <row r="342" spans="1:16" ht="15">
      <c r="A342" s="1">
        <v>341</v>
      </c>
      <c r="B342" s="1" t="s">
        <v>641</v>
      </c>
      <c r="C342" s="1" t="e">
        <v>#N/A</v>
      </c>
      <c r="D342" s="1" t="s">
        <v>985</v>
      </c>
      <c r="E342" s="1">
        <v>6826</v>
      </c>
      <c r="F342" s="1">
        <v>103.212</v>
      </c>
      <c r="G342" s="1">
        <v>13.122999999999999</v>
      </c>
      <c r="H342" s="1" t="s">
        <v>973</v>
      </c>
      <c r="I342" s="1" t="s">
        <v>975</v>
      </c>
      <c r="J342" s="1">
        <v>30</v>
      </c>
      <c r="K342" s="1" t="s">
        <v>121</v>
      </c>
      <c r="L342" s="8" t="s">
        <v>1145</v>
      </c>
      <c r="M342" s="1" t="s">
        <v>963</v>
      </c>
      <c r="N342" s="1" t="s">
        <v>815</v>
      </c>
      <c r="O342" s="8"/>
      <c r="P342" s="1" t="s">
        <v>1899</v>
      </c>
    </row>
    <row r="343" spans="1:16" ht="15">
      <c r="A343" s="1">
        <v>342</v>
      </c>
      <c r="B343" s="1" t="s">
        <v>609</v>
      </c>
      <c r="C343" s="1" t="e">
        <v>#N/A</v>
      </c>
      <c r="D343" s="1" t="s">
        <v>985</v>
      </c>
      <c r="E343" s="1"/>
      <c r="F343" s="1">
        <v>103.34099999999999</v>
      </c>
      <c r="G343" s="1">
        <v>12.9552</v>
      </c>
      <c r="H343" s="1" t="s">
        <v>973</v>
      </c>
      <c r="I343" s="1" t="s">
        <v>975</v>
      </c>
      <c r="J343" s="1">
        <v>31</v>
      </c>
      <c r="K343" s="1" t="s">
        <v>121</v>
      </c>
      <c r="L343" s="8" t="s">
        <v>1157</v>
      </c>
      <c r="M343" s="1" t="s">
        <v>1158</v>
      </c>
      <c r="N343" s="1" t="s">
        <v>815</v>
      </c>
      <c r="O343" s="8"/>
      <c r="P343" s="1" t="s">
        <v>1899</v>
      </c>
    </row>
    <row r="344" spans="1:16" ht="15">
      <c r="A344" s="1">
        <v>343</v>
      </c>
      <c r="B344" s="1" t="s">
        <v>624</v>
      </c>
      <c r="C344" s="1" t="e">
        <v>#N/A</v>
      </c>
      <c r="D344" s="1" t="s">
        <v>985</v>
      </c>
      <c r="E344" s="1"/>
      <c r="F344" s="1">
        <v>103.199</v>
      </c>
      <c r="G344" s="1">
        <v>13.1432</v>
      </c>
      <c r="H344" s="1" t="s">
        <v>973</v>
      </c>
      <c r="I344" s="1" t="s">
        <v>975</v>
      </c>
      <c r="J344" s="1">
        <v>30</v>
      </c>
      <c r="K344" s="1" t="s">
        <v>121</v>
      </c>
      <c r="L344" s="8" t="s">
        <v>1157</v>
      </c>
      <c r="M344" s="1" t="s">
        <v>1158</v>
      </c>
      <c r="N344" s="1" t="s">
        <v>815</v>
      </c>
      <c r="O344" s="8"/>
      <c r="P344" s="1" t="s">
        <v>1899</v>
      </c>
    </row>
    <row r="345" spans="1:16" ht="15">
      <c r="A345" s="1">
        <v>344</v>
      </c>
      <c r="B345" s="1" t="s">
        <v>567</v>
      </c>
      <c r="C345" s="1" t="e">
        <v>#N/A</v>
      </c>
      <c r="D345" s="1" t="s">
        <v>985</v>
      </c>
      <c r="E345" s="1">
        <v>6433</v>
      </c>
      <c r="F345" s="1">
        <v>103.197</v>
      </c>
      <c r="G345" s="1">
        <v>13.103199999999999</v>
      </c>
      <c r="H345" s="1" t="s">
        <v>973</v>
      </c>
      <c r="I345" s="1" t="s">
        <v>975</v>
      </c>
      <c r="J345" s="1">
        <v>31</v>
      </c>
      <c r="K345" s="1" t="s">
        <v>121</v>
      </c>
      <c r="L345" s="8" t="s">
        <v>1157</v>
      </c>
      <c r="M345" s="1" t="s">
        <v>1158</v>
      </c>
      <c r="N345" s="1" t="s">
        <v>815</v>
      </c>
      <c r="O345" s="8"/>
      <c r="P345" s="1" t="s">
        <v>1899</v>
      </c>
    </row>
    <row r="346" spans="1:16" ht="15">
      <c r="A346" s="1">
        <v>345</v>
      </c>
      <c r="B346" s="1" t="s">
        <v>626</v>
      </c>
      <c r="C346" s="1" t="e">
        <v>#N/A</v>
      </c>
      <c r="D346" s="1" t="s">
        <v>985</v>
      </c>
      <c r="E346" s="1"/>
      <c r="F346" s="1">
        <v>103.22499999999999</v>
      </c>
      <c r="G346" s="1">
        <v>13.153700000000001</v>
      </c>
      <c r="H346" s="1" t="s">
        <v>973</v>
      </c>
      <c r="I346" s="1" t="s">
        <v>975</v>
      </c>
      <c r="J346" s="1">
        <v>30</v>
      </c>
      <c r="K346" s="1" t="s">
        <v>121</v>
      </c>
      <c r="L346" s="8" t="s">
        <v>1157</v>
      </c>
      <c r="M346" s="1" t="s">
        <v>1158</v>
      </c>
      <c r="N346" s="1" t="s">
        <v>815</v>
      </c>
      <c r="O346" s="8"/>
      <c r="P346" s="1" t="s">
        <v>1899</v>
      </c>
    </row>
    <row r="347" spans="1:16" ht="15">
      <c r="A347" s="1">
        <v>346</v>
      </c>
      <c r="B347" s="1" t="s">
        <v>826</v>
      </c>
      <c r="C347" s="1" t="e">
        <v>#N/A</v>
      </c>
      <c r="D347" s="1" t="s">
        <v>985</v>
      </c>
      <c r="E347" s="1">
        <v>6381</v>
      </c>
      <c r="F347" s="1">
        <v>104.946</v>
      </c>
      <c r="G347" s="1">
        <v>11.4756</v>
      </c>
      <c r="H347" s="1" t="s">
        <v>973</v>
      </c>
      <c r="I347" s="1" t="s">
        <v>975</v>
      </c>
      <c r="J347" s="1">
        <v>31</v>
      </c>
      <c r="K347" s="1" t="s">
        <v>120</v>
      </c>
      <c r="L347" s="8" t="s">
        <v>1157</v>
      </c>
      <c r="M347" s="1" t="s">
        <v>1158</v>
      </c>
      <c r="N347" s="1" t="s">
        <v>815</v>
      </c>
      <c r="O347" s="8"/>
      <c r="P347" s="1" t="s">
        <v>1899</v>
      </c>
    </row>
    <row r="348" spans="1:16" ht="15">
      <c r="A348" s="1">
        <v>347</v>
      </c>
      <c r="B348" s="1" t="s">
        <v>944</v>
      </c>
      <c r="C348" s="1" t="e">
        <v>#N/A</v>
      </c>
      <c r="D348" s="1" t="s">
        <v>985</v>
      </c>
      <c r="E348" s="1">
        <v>6840</v>
      </c>
      <c r="F348" s="1">
        <v>105.01</v>
      </c>
      <c r="G348" s="1">
        <v>11.553900000000001</v>
      </c>
      <c r="H348" s="1" t="s">
        <v>973</v>
      </c>
      <c r="I348" s="1" t="s">
        <v>975</v>
      </c>
      <c r="J348" s="1">
        <v>31</v>
      </c>
      <c r="K348" s="1" t="s">
        <v>120</v>
      </c>
      <c r="L348" s="8" t="s">
        <v>1157</v>
      </c>
      <c r="M348" s="1" t="s">
        <v>1158</v>
      </c>
      <c r="N348" s="1" t="s">
        <v>815</v>
      </c>
      <c r="O348" s="8"/>
      <c r="P348" s="1" t="s">
        <v>1899</v>
      </c>
    </row>
    <row r="349" spans="1:16" ht="15">
      <c r="A349" s="1">
        <v>348</v>
      </c>
      <c r="B349" s="1" t="s">
        <v>737</v>
      </c>
      <c r="C349" s="1" t="e">
        <v>#N/A</v>
      </c>
      <c r="D349" s="1" t="s">
        <v>985</v>
      </c>
      <c r="E349" s="1"/>
      <c r="F349" s="1">
        <v>102.496</v>
      </c>
      <c r="G349" s="1">
        <v>12.927099999999999</v>
      </c>
      <c r="H349" s="1" t="s">
        <v>973</v>
      </c>
      <c r="I349" s="1" t="s">
        <v>975</v>
      </c>
      <c r="J349" s="1">
        <v>31</v>
      </c>
      <c r="K349" s="1" t="s">
        <v>739</v>
      </c>
      <c r="L349" s="8" t="s">
        <v>1157</v>
      </c>
      <c r="M349" s="1" t="s">
        <v>1158</v>
      </c>
      <c r="N349" s="1" t="s">
        <v>815</v>
      </c>
      <c r="O349" s="8"/>
      <c r="P349" s="1" t="s">
        <v>1899</v>
      </c>
    </row>
    <row r="350" spans="1:16" ht="15">
      <c r="A350" s="1">
        <v>349</v>
      </c>
      <c r="B350" s="1" t="s">
        <v>694</v>
      </c>
      <c r="C350" s="1" t="e">
        <v>#N/A</v>
      </c>
      <c r="D350" s="1" t="s">
        <v>985</v>
      </c>
      <c r="E350" s="1"/>
      <c r="F350" s="1">
        <v>103.452</v>
      </c>
      <c r="G350" s="1">
        <v>12.7704</v>
      </c>
      <c r="H350" s="1" t="s">
        <v>973</v>
      </c>
      <c r="I350" s="1" t="s">
        <v>975</v>
      </c>
      <c r="J350" s="1">
        <v>31</v>
      </c>
      <c r="K350" s="1" t="s">
        <v>121</v>
      </c>
      <c r="L350" s="8" t="s">
        <v>1157</v>
      </c>
      <c r="M350" s="1" t="s">
        <v>1158</v>
      </c>
      <c r="N350" s="1" t="s">
        <v>815</v>
      </c>
      <c r="O350" s="8"/>
      <c r="P350" s="1" t="s">
        <v>1899</v>
      </c>
    </row>
  </sheetData>
  <autoFilter ref="A1:N350" xr:uid="{BD5C8140-9AB4-4766-B1A2-D91A2ABB3CF2}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7C20-427F-4634-B09D-E225BFE2B37C}">
  <dimension ref="A1:Y131"/>
  <sheetViews>
    <sheetView topLeftCell="Q1" workbookViewId="0">
      <selection activeCell="V94" sqref="V94"/>
    </sheetView>
  </sheetViews>
  <sheetFormatPr defaultRowHeight="14.4"/>
  <cols>
    <col min="1" max="1" width="4.5546875" bestFit="1" customWidth="1"/>
    <col min="2" max="2" width="32.44140625" bestFit="1" customWidth="1"/>
    <col min="3" max="3" width="14.6640625" bestFit="1" customWidth="1"/>
    <col min="4" max="4" width="19.6640625" bestFit="1" customWidth="1"/>
    <col min="5" max="5" width="20.5546875" bestFit="1" customWidth="1"/>
    <col min="6" max="6" width="24" bestFit="1" customWidth="1"/>
    <col min="7" max="7" width="14.6640625" customWidth="1"/>
    <col min="8" max="8" width="53.109375" bestFit="1" customWidth="1"/>
    <col min="9" max="9" width="53.109375" customWidth="1"/>
    <col min="10" max="10" width="10.5546875" bestFit="1" customWidth="1"/>
    <col min="11" max="11" width="11.6640625" bestFit="1" customWidth="1"/>
    <col min="12" max="12" width="20.21875" bestFit="1" customWidth="1"/>
    <col min="13" max="13" width="17.44140625" bestFit="1" customWidth="1"/>
    <col min="14" max="14" width="21.77734375" bestFit="1" customWidth="1"/>
    <col min="15" max="15" width="17.88671875" bestFit="1" customWidth="1"/>
    <col min="16" max="16" width="74.44140625" bestFit="1" customWidth="1"/>
    <col min="17" max="17" width="69.88671875" bestFit="1" customWidth="1"/>
    <col min="18" max="18" width="27.6640625" bestFit="1" customWidth="1"/>
    <col min="19" max="19" width="7.33203125" bestFit="1" customWidth="1"/>
    <col min="20" max="20" width="13.33203125" bestFit="1" customWidth="1"/>
    <col min="21" max="21" width="15.6640625" bestFit="1" customWidth="1"/>
    <col min="22" max="22" width="22.5546875" bestFit="1" customWidth="1"/>
    <col min="23" max="23" width="10.33203125" bestFit="1" customWidth="1"/>
    <col min="24" max="24" width="9.88671875" bestFit="1" customWidth="1"/>
    <col min="25" max="25" width="24" bestFit="1" customWidth="1"/>
  </cols>
  <sheetData>
    <row r="1" spans="1:25">
      <c r="A1" s="5" t="s">
        <v>0</v>
      </c>
      <c r="B1" s="5" t="s">
        <v>1</v>
      </c>
      <c r="C1" s="5" t="s">
        <v>2</v>
      </c>
      <c r="D1" s="5" t="s">
        <v>978</v>
      </c>
      <c r="E1" s="5" t="s">
        <v>979</v>
      </c>
      <c r="F1" s="13" t="s">
        <v>1841</v>
      </c>
      <c r="G1" s="13" t="s">
        <v>1838</v>
      </c>
      <c r="H1" s="13" t="s">
        <v>1839</v>
      </c>
      <c r="I1" s="13" t="s">
        <v>1840</v>
      </c>
      <c r="J1" s="5" t="s">
        <v>136</v>
      </c>
      <c r="K1" s="5" t="s">
        <v>137</v>
      </c>
      <c r="L1" s="5" t="s">
        <v>980</v>
      </c>
      <c r="M1" s="5" t="s">
        <v>1755</v>
      </c>
      <c r="N1" s="5" t="s">
        <v>1756</v>
      </c>
      <c r="O1" s="5" t="s">
        <v>981</v>
      </c>
      <c r="P1" s="5" t="s">
        <v>1757</v>
      </c>
      <c r="Q1" s="5" t="s">
        <v>1758</v>
      </c>
      <c r="R1" s="5" t="s">
        <v>1759</v>
      </c>
      <c r="S1" s="5" t="s">
        <v>1760</v>
      </c>
      <c r="T1" s="5" t="s">
        <v>3</v>
      </c>
      <c r="U1" s="9" t="s">
        <v>1852</v>
      </c>
      <c r="V1" s="9" t="s">
        <v>1419</v>
      </c>
      <c r="W1" s="9" t="s">
        <v>1754</v>
      </c>
      <c r="X1" s="11" t="s">
        <v>1809</v>
      </c>
      <c r="Y1" s="14" t="s">
        <v>1851</v>
      </c>
    </row>
    <row r="2" spans="1:25">
      <c r="A2" s="6">
        <v>1</v>
      </c>
      <c r="B2" s="6" t="s">
        <v>1013</v>
      </c>
      <c r="C2" s="6" t="s">
        <v>120</v>
      </c>
      <c r="D2" s="6" t="s">
        <v>983</v>
      </c>
      <c r="E2" s="6" t="s">
        <v>1013</v>
      </c>
      <c r="F2" s="6" t="s">
        <v>1849</v>
      </c>
      <c r="G2" s="6" t="s">
        <v>120</v>
      </c>
      <c r="H2" s="6" t="s">
        <v>1842</v>
      </c>
      <c r="I2" s="6"/>
      <c r="J2" s="6">
        <v>11.345746999999999</v>
      </c>
      <c r="K2" s="6">
        <v>105.035256</v>
      </c>
      <c r="L2" s="6" t="s">
        <v>985</v>
      </c>
      <c r="M2" s="6" t="s">
        <v>1761</v>
      </c>
      <c r="N2" s="6" t="s">
        <v>120</v>
      </c>
      <c r="O2" s="6" t="s">
        <v>986</v>
      </c>
      <c r="P2" s="6" t="s">
        <v>1762</v>
      </c>
      <c r="Q2" s="6" t="s">
        <v>1763</v>
      </c>
      <c r="R2" s="6" t="s">
        <v>1764</v>
      </c>
      <c r="S2" s="6">
        <v>0</v>
      </c>
      <c r="T2" s="6" t="s">
        <v>124</v>
      </c>
      <c r="U2" s="6" t="s">
        <v>230</v>
      </c>
      <c r="V2" s="6" t="s">
        <v>131</v>
      </c>
      <c r="W2" s="6" t="s">
        <v>133</v>
      </c>
      <c r="Y2" s="6" t="s">
        <v>1849</v>
      </c>
    </row>
    <row r="3" spans="1:25">
      <c r="A3" s="6">
        <v>2</v>
      </c>
      <c r="B3" s="6" t="s">
        <v>1005</v>
      </c>
      <c r="C3" s="6" t="s">
        <v>120</v>
      </c>
      <c r="D3" s="6" t="s">
        <v>983</v>
      </c>
      <c r="E3" s="6" t="s">
        <v>1005</v>
      </c>
      <c r="F3" s="6" t="s">
        <v>1849</v>
      </c>
      <c r="G3" s="6" t="s">
        <v>120</v>
      </c>
      <c r="H3" s="6" t="s">
        <v>1842</v>
      </c>
      <c r="I3" s="6"/>
      <c r="J3" s="6">
        <v>11.294060999999999</v>
      </c>
      <c r="K3" s="6">
        <v>105.03439400000001</v>
      </c>
      <c r="L3" s="6" t="s">
        <v>985</v>
      </c>
      <c r="M3" s="6" t="s">
        <v>1761</v>
      </c>
      <c r="N3" s="6" t="s">
        <v>120</v>
      </c>
      <c r="O3" s="6" t="s">
        <v>986</v>
      </c>
      <c r="P3" s="6" t="s">
        <v>1762</v>
      </c>
      <c r="Q3" s="6" t="s">
        <v>1763</v>
      </c>
      <c r="R3" s="6" t="s">
        <v>1764</v>
      </c>
      <c r="S3" s="6">
        <v>0</v>
      </c>
      <c r="T3" s="6" t="s">
        <v>124</v>
      </c>
      <c r="U3" s="6" t="s">
        <v>230</v>
      </c>
      <c r="V3" s="6" t="s">
        <v>131</v>
      </c>
      <c r="W3" s="6" t="s">
        <v>133</v>
      </c>
      <c r="Y3" s="6" t="s">
        <v>1849</v>
      </c>
    </row>
    <row r="4" spans="1:25">
      <c r="A4" s="6">
        <v>3</v>
      </c>
      <c r="B4" s="6" t="s">
        <v>1019</v>
      </c>
      <c r="C4" s="6" t="s">
        <v>119</v>
      </c>
      <c r="D4" s="6" t="s">
        <v>983</v>
      </c>
      <c r="E4" s="6" t="s">
        <v>1019</v>
      </c>
      <c r="F4" s="6" t="s">
        <v>1849</v>
      </c>
      <c r="G4" s="6" t="s">
        <v>120</v>
      </c>
      <c r="H4" s="6" t="s">
        <v>1842</v>
      </c>
      <c r="I4" s="6"/>
      <c r="J4" s="6">
        <v>11.45631</v>
      </c>
      <c r="K4" s="6">
        <v>105.051749</v>
      </c>
      <c r="L4" s="6" t="s">
        <v>985</v>
      </c>
      <c r="M4" s="6" t="s">
        <v>1765</v>
      </c>
      <c r="N4" s="6" t="s">
        <v>1766</v>
      </c>
      <c r="O4" s="6" t="s">
        <v>986</v>
      </c>
      <c r="P4" s="6" t="s">
        <v>1762</v>
      </c>
      <c r="Q4" s="6" t="s">
        <v>1763</v>
      </c>
      <c r="R4" s="6" t="s">
        <v>1764</v>
      </c>
      <c r="S4" s="6">
        <v>0</v>
      </c>
      <c r="T4" s="6" t="s">
        <v>124</v>
      </c>
      <c r="U4" s="6" t="s">
        <v>230</v>
      </c>
      <c r="V4" s="6" t="s">
        <v>131</v>
      </c>
      <c r="W4" s="6" t="s">
        <v>133</v>
      </c>
      <c r="Y4" s="6" t="s">
        <v>1849</v>
      </c>
    </row>
    <row r="5" spans="1:25">
      <c r="A5" s="6">
        <v>4</v>
      </c>
      <c r="B5" s="6" t="s">
        <v>1007</v>
      </c>
      <c r="C5" s="6" t="s">
        <v>120</v>
      </c>
      <c r="D5" s="6" t="s">
        <v>983</v>
      </c>
      <c r="E5" s="6" t="s">
        <v>1007</v>
      </c>
      <c r="F5" s="6" t="s">
        <v>1849</v>
      </c>
      <c r="G5" s="6" t="s">
        <v>120</v>
      </c>
      <c r="H5" s="6" t="s">
        <v>1842</v>
      </c>
      <c r="I5" s="6"/>
      <c r="J5" s="6">
        <v>11.371093</v>
      </c>
      <c r="K5" s="6">
        <v>105.008404</v>
      </c>
      <c r="L5" s="6" t="s">
        <v>985</v>
      </c>
      <c r="M5" s="6" t="s">
        <v>1765</v>
      </c>
      <c r="N5" s="6" t="s">
        <v>120</v>
      </c>
      <c r="O5" s="6" t="s">
        <v>986</v>
      </c>
      <c r="P5" s="6" t="s">
        <v>1762</v>
      </c>
      <c r="Q5" s="6" t="s">
        <v>1763</v>
      </c>
      <c r="R5" s="6" t="s">
        <v>1764</v>
      </c>
      <c r="S5" s="6">
        <v>0</v>
      </c>
      <c r="T5" s="6" t="s">
        <v>124</v>
      </c>
      <c r="U5" s="6" t="s">
        <v>230</v>
      </c>
      <c r="V5" s="6" t="s">
        <v>131</v>
      </c>
      <c r="W5" s="6" t="s">
        <v>133</v>
      </c>
      <c r="Y5" s="6" t="s">
        <v>1849</v>
      </c>
    </row>
    <row r="6" spans="1:25">
      <c r="A6" s="6">
        <v>5</v>
      </c>
      <c r="B6" s="6" t="s">
        <v>1008</v>
      </c>
      <c r="C6" s="6" t="s">
        <v>120</v>
      </c>
      <c r="D6" s="6" t="s">
        <v>983</v>
      </c>
      <c r="E6" s="6" t="s">
        <v>1008</v>
      </c>
      <c r="F6" s="6" t="s">
        <v>1849</v>
      </c>
      <c r="G6" s="6" t="s">
        <v>120</v>
      </c>
      <c r="H6" s="6" t="s">
        <v>1842</v>
      </c>
      <c r="I6" s="6"/>
      <c r="J6" s="6">
        <v>11.360068999999999</v>
      </c>
      <c r="K6" s="6">
        <v>105.016745</v>
      </c>
      <c r="L6" s="6" t="s">
        <v>985</v>
      </c>
      <c r="M6" s="6" t="s">
        <v>1765</v>
      </c>
      <c r="N6" s="6" t="s">
        <v>120</v>
      </c>
      <c r="O6" s="6" t="s">
        <v>986</v>
      </c>
      <c r="P6" s="6" t="s">
        <v>1762</v>
      </c>
      <c r="Q6" s="6" t="s">
        <v>1763</v>
      </c>
      <c r="R6" s="6" t="s">
        <v>1764</v>
      </c>
      <c r="S6" s="6">
        <v>0</v>
      </c>
      <c r="T6" s="6" t="s">
        <v>124</v>
      </c>
      <c r="U6" s="6" t="s">
        <v>230</v>
      </c>
      <c r="V6" s="6" t="s">
        <v>131</v>
      </c>
      <c r="W6" s="6" t="s">
        <v>133</v>
      </c>
      <c r="Y6" s="6" t="s">
        <v>1849</v>
      </c>
    </row>
    <row r="7" spans="1:25">
      <c r="A7" s="6">
        <v>6</v>
      </c>
      <c r="B7" s="6" t="s">
        <v>1012</v>
      </c>
      <c r="C7" s="6" t="s">
        <v>120</v>
      </c>
      <c r="D7" s="6" t="s">
        <v>983</v>
      </c>
      <c r="E7" s="6" t="s">
        <v>1012</v>
      </c>
      <c r="F7" s="6" t="s">
        <v>1849</v>
      </c>
      <c r="G7" s="6" t="s">
        <v>120</v>
      </c>
      <c r="H7" s="6" t="s">
        <v>1842</v>
      </c>
      <c r="I7" s="6"/>
      <c r="J7" s="6">
        <v>11.413029999999999</v>
      </c>
      <c r="K7" s="6">
        <v>105.04349999999999</v>
      </c>
      <c r="L7" s="6" t="s">
        <v>985</v>
      </c>
      <c r="M7" s="6" t="s">
        <v>1761</v>
      </c>
      <c r="N7" s="6" t="s">
        <v>120</v>
      </c>
      <c r="O7" s="6" t="s">
        <v>986</v>
      </c>
      <c r="P7" s="6" t="s">
        <v>1762</v>
      </c>
      <c r="Q7" s="6" t="s">
        <v>1763</v>
      </c>
      <c r="R7" s="6" t="s">
        <v>1764</v>
      </c>
      <c r="S7" s="6">
        <v>0</v>
      </c>
      <c r="T7" s="6" t="s">
        <v>253</v>
      </c>
      <c r="U7" s="6" t="s">
        <v>125</v>
      </c>
      <c r="V7" s="6" t="s">
        <v>131</v>
      </c>
      <c r="W7" s="6" t="s">
        <v>134</v>
      </c>
      <c r="Y7" s="6" t="s">
        <v>1849</v>
      </c>
    </row>
    <row r="8" spans="1:25">
      <c r="A8" s="6">
        <v>7</v>
      </c>
      <c r="B8" s="6" t="s">
        <v>1032</v>
      </c>
      <c r="C8" s="6" t="s">
        <v>120</v>
      </c>
      <c r="D8" s="6" t="s">
        <v>995</v>
      </c>
      <c r="E8" s="6" t="s">
        <v>1032</v>
      </c>
      <c r="F8" s="6" t="s">
        <v>1849</v>
      </c>
      <c r="G8" s="6" t="s">
        <v>120</v>
      </c>
      <c r="H8" s="6" t="s">
        <v>1843</v>
      </c>
      <c r="I8" s="6"/>
      <c r="J8" s="6">
        <v>11.053932</v>
      </c>
      <c r="K8" s="6">
        <v>105.06366</v>
      </c>
      <c r="L8" s="6" t="s">
        <v>997</v>
      </c>
      <c r="M8" s="6" t="s">
        <v>1765</v>
      </c>
      <c r="N8" s="6" t="s">
        <v>120</v>
      </c>
      <c r="O8" s="6" t="s">
        <v>986</v>
      </c>
      <c r="P8" s="6" t="s">
        <v>1762</v>
      </c>
      <c r="Q8" s="6" t="s">
        <v>1767</v>
      </c>
      <c r="R8" s="6" t="s">
        <v>1764</v>
      </c>
      <c r="S8" s="6">
        <v>1</v>
      </c>
      <c r="T8" s="6" t="s">
        <v>253</v>
      </c>
      <c r="U8" s="6" t="s">
        <v>125</v>
      </c>
      <c r="V8" s="6" t="s">
        <v>131</v>
      </c>
      <c r="W8" s="6" t="s">
        <v>134</v>
      </c>
      <c r="Y8" s="6" t="s">
        <v>1849</v>
      </c>
    </row>
    <row r="9" spans="1:25">
      <c r="A9" s="6">
        <v>8</v>
      </c>
      <c r="B9" s="6" t="s">
        <v>1038</v>
      </c>
      <c r="C9" s="6" t="s">
        <v>120</v>
      </c>
      <c r="D9" s="6" t="s">
        <v>995</v>
      </c>
      <c r="E9" s="6" t="s">
        <v>1038</v>
      </c>
      <c r="F9" s="6" t="s">
        <v>1849</v>
      </c>
      <c r="G9" s="6" t="s">
        <v>120</v>
      </c>
      <c r="H9" s="6" t="s">
        <v>1843</v>
      </c>
      <c r="I9" s="6"/>
      <c r="J9" s="6">
        <v>11.139263</v>
      </c>
      <c r="K9" s="6">
        <v>105.224707</v>
      </c>
      <c r="L9" s="6" t="s">
        <v>997</v>
      </c>
      <c r="M9" s="6" t="s">
        <v>1765</v>
      </c>
      <c r="N9" s="6" t="s">
        <v>120</v>
      </c>
      <c r="O9" s="6" t="s">
        <v>986</v>
      </c>
      <c r="P9" s="6" t="s">
        <v>1762</v>
      </c>
      <c r="Q9" s="6" t="s">
        <v>1767</v>
      </c>
      <c r="R9" s="6" t="s">
        <v>1764</v>
      </c>
      <c r="S9" s="6">
        <v>1</v>
      </c>
      <c r="T9" s="6" t="s">
        <v>253</v>
      </c>
      <c r="U9" s="6" t="s">
        <v>125</v>
      </c>
      <c r="V9" s="6" t="s">
        <v>131</v>
      </c>
      <c r="W9" s="6" t="s">
        <v>134</v>
      </c>
      <c r="Y9" s="6" t="s">
        <v>1849</v>
      </c>
    </row>
    <row r="10" spans="1:25">
      <c r="A10" s="6">
        <v>9</v>
      </c>
      <c r="B10" s="6" t="s">
        <v>1057</v>
      </c>
      <c r="C10" s="6" t="s">
        <v>120</v>
      </c>
      <c r="D10" s="6" t="s">
        <v>995</v>
      </c>
      <c r="E10" s="6" t="s">
        <v>1057</v>
      </c>
      <c r="F10" s="6" t="s">
        <v>1849</v>
      </c>
      <c r="G10" s="6" t="s">
        <v>120</v>
      </c>
      <c r="H10" s="6" t="s">
        <v>1843</v>
      </c>
      <c r="I10" s="6"/>
      <c r="J10" s="6">
        <v>11.469189</v>
      </c>
      <c r="K10" s="6">
        <v>105.171305</v>
      </c>
      <c r="L10" s="6" t="s">
        <v>997</v>
      </c>
      <c r="M10" s="6" t="s">
        <v>1765</v>
      </c>
      <c r="N10" s="6" t="s">
        <v>120</v>
      </c>
      <c r="O10" s="6" t="s">
        <v>986</v>
      </c>
      <c r="P10" s="6" t="s">
        <v>1768</v>
      </c>
      <c r="Q10" s="6" t="s">
        <v>1769</v>
      </c>
      <c r="R10" s="6" t="s">
        <v>1764</v>
      </c>
      <c r="S10" s="6">
        <v>0</v>
      </c>
      <c r="T10" s="6" t="s">
        <v>253</v>
      </c>
      <c r="U10" s="6" t="s">
        <v>125</v>
      </c>
      <c r="V10" s="6" t="s">
        <v>131</v>
      </c>
      <c r="W10" s="6" t="s">
        <v>134</v>
      </c>
      <c r="Y10" s="6" t="s">
        <v>1849</v>
      </c>
    </row>
    <row r="11" spans="1:25">
      <c r="A11" s="6">
        <v>10</v>
      </c>
      <c r="B11" s="6" t="s">
        <v>1016</v>
      </c>
      <c r="C11" s="6" t="s">
        <v>120</v>
      </c>
      <c r="D11" s="6" t="s">
        <v>995</v>
      </c>
      <c r="E11" s="6" t="s">
        <v>1016</v>
      </c>
      <c r="F11" s="6" t="s">
        <v>1849</v>
      </c>
      <c r="G11" s="6" t="s">
        <v>120</v>
      </c>
      <c r="H11" s="6" t="s">
        <v>1843</v>
      </c>
      <c r="I11" s="6"/>
      <c r="J11" s="6">
        <v>11.677692</v>
      </c>
      <c r="K11" s="6">
        <v>104.794569</v>
      </c>
      <c r="L11" s="6" t="s">
        <v>997</v>
      </c>
      <c r="M11" s="6" t="s">
        <v>1765</v>
      </c>
      <c r="N11" s="6" t="s">
        <v>120</v>
      </c>
      <c r="O11" s="6" t="s">
        <v>986</v>
      </c>
      <c r="P11" s="6" t="s">
        <v>1762</v>
      </c>
      <c r="Q11" s="6" t="s">
        <v>1767</v>
      </c>
      <c r="R11" s="6" t="s">
        <v>1764</v>
      </c>
      <c r="S11" s="6">
        <v>4</v>
      </c>
      <c r="T11" s="6" t="s">
        <v>253</v>
      </c>
      <c r="U11" s="6" t="s">
        <v>125</v>
      </c>
      <c r="V11" s="6" t="s">
        <v>131</v>
      </c>
      <c r="W11" s="6" t="s">
        <v>134</v>
      </c>
      <c r="Y11" s="6" t="s">
        <v>1849</v>
      </c>
    </row>
    <row r="12" spans="1:25">
      <c r="A12" s="6">
        <v>11</v>
      </c>
      <c r="B12" s="6" t="s">
        <v>1050</v>
      </c>
      <c r="C12" s="6" t="s">
        <v>120</v>
      </c>
      <c r="D12" s="6" t="s">
        <v>995</v>
      </c>
      <c r="E12" s="6" t="s">
        <v>1050</v>
      </c>
      <c r="F12" s="6" t="s">
        <v>1849</v>
      </c>
      <c r="G12" s="6" t="s">
        <v>120</v>
      </c>
      <c r="H12" s="6" t="s">
        <v>1843</v>
      </c>
      <c r="I12" s="6"/>
      <c r="J12" s="6">
        <v>11.178710000000001</v>
      </c>
      <c r="K12" s="6">
        <v>105.0766</v>
      </c>
      <c r="L12" s="6" t="s">
        <v>997</v>
      </c>
      <c r="M12" s="6" t="s">
        <v>1761</v>
      </c>
      <c r="N12" s="6" t="s">
        <v>120</v>
      </c>
      <c r="O12" s="6" t="s">
        <v>986</v>
      </c>
      <c r="P12" s="6" t="s">
        <v>1770</v>
      </c>
      <c r="Q12" s="6" t="s">
        <v>1771</v>
      </c>
      <c r="R12" s="6" t="s">
        <v>1764</v>
      </c>
      <c r="S12" s="6">
        <v>1</v>
      </c>
      <c r="T12" s="6" t="s">
        <v>126</v>
      </c>
      <c r="U12" s="6" t="s">
        <v>314</v>
      </c>
      <c r="V12" s="6" t="s">
        <v>132</v>
      </c>
      <c r="W12" s="6" t="s">
        <v>134</v>
      </c>
      <c r="Y12" s="6" t="s">
        <v>1849</v>
      </c>
    </row>
    <row r="13" spans="1:25">
      <c r="A13" s="6">
        <v>12</v>
      </c>
      <c r="B13" s="6" t="s">
        <v>1031</v>
      </c>
      <c r="C13" s="6" t="s">
        <v>120</v>
      </c>
      <c r="D13" s="6" t="s">
        <v>995</v>
      </c>
      <c r="E13" s="6" t="s">
        <v>1031</v>
      </c>
      <c r="F13" s="6" t="s">
        <v>1849</v>
      </c>
      <c r="G13" s="6" t="s">
        <v>120</v>
      </c>
      <c r="H13" s="6" t="s">
        <v>1843</v>
      </c>
      <c r="I13" s="6"/>
      <c r="J13" s="6">
        <v>11.660102999999999</v>
      </c>
      <c r="K13" s="6">
        <v>105.067469</v>
      </c>
      <c r="L13" s="6" t="s">
        <v>997</v>
      </c>
      <c r="M13" s="6" t="s">
        <v>1765</v>
      </c>
      <c r="N13" s="6" t="s">
        <v>120</v>
      </c>
      <c r="O13" s="6" t="s">
        <v>986</v>
      </c>
      <c r="P13" s="6" t="s">
        <v>1762</v>
      </c>
      <c r="Q13" s="6" t="s">
        <v>1767</v>
      </c>
      <c r="R13" s="6" t="s">
        <v>1764</v>
      </c>
      <c r="S13" s="6">
        <v>0</v>
      </c>
      <c r="T13" s="6" t="s">
        <v>126</v>
      </c>
      <c r="U13" s="6" t="s">
        <v>314</v>
      </c>
      <c r="V13" s="6" t="s">
        <v>132</v>
      </c>
      <c r="W13" s="6" t="s">
        <v>134</v>
      </c>
      <c r="Y13" s="6" t="s">
        <v>1849</v>
      </c>
    </row>
    <row r="14" spans="1:25">
      <c r="A14" s="6">
        <v>13</v>
      </c>
      <c r="B14" s="6" t="s">
        <v>1020</v>
      </c>
      <c r="C14" s="6" t="s">
        <v>120</v>
      </c>
      <c r="D14" s="6" t="s">
        <v>995</v>
      </c>
      <c r="E14" s="6" t="s">
        <v>1020</v>
      </c>
      <c r="F14" s="6" t="s">
        <v>1849</v>
      </c>
      <c r="G14" s="6" t="s">
        <v>120</v>
      </c>
      <c r="H14" s="6" t="s">
        <v>1843</v>
      </c>
      <c r="I14" s="6"/>
      <c r="J14" s="6">
        <v>11.233248</v>
      </c>
      <c r="K14" s="6">
        <v>105.04179499999999</v>
      </c>
      <c r="L14" s="6" t="s">
        <v>997</v>
      </c>
      <c r="M14" s="6" t="s">
        <v>1765</v>
      </c>
      <c r="N14" s="6" t="s">
        <v>120</v>
      </c>
      <c r="O14" s="6" t="s">
        <v>986</v>
      </c>
      <c r="P14" s="6" t="s">
        <v>1762</v>
      </c>
      <c r="Q14" s="6" t="s">
        <v>1767</v>
      </c>
      <c r="R14" s="6" t="s">
        <v>1764</v>
      </c>
      <c r="S14" s="6">
        <v>1</v>
      </c>
      <c r="T14" s="6" t="s">
        <v>126</v>
      </c>
      <c r="U14" s="6" t="s">
        <v>314</v>
      </c>
      <c r="V14" s="6" t="s">
        <v>132</v>
      </c>
      <c r="W14" s="6" t="s">
        <v>134</v>
      </c>
      <c r="Y14" s="6" t="s">
        <v>1849</v>
      </c>
    </row>
    <row r="15" spans="1:25">
      <c r="A15" s="6">
        <v>14</v>
      </c>
      <c r="B15" s="6" t="s">
        <v>1051</v>
      </c>
      <c r="C15" s="6" t="s">
        <v>120</v>
      </c>
      <c r="D15" s="6" t="s">
        <v>995</v>
      </c>
      <c r="E15" s="6" t="s">
        <v>1051</v>
      </c>
      <c r="F15" s="6" t="s">
        <v>1849</v>
      </c>
      <c r="G15" s="6" t="s">
        <v>120</v>
      </c>
      <c r="H15" s="6" t="s">
        <v>1843</v>
      </c>
      <c r="I15" s="6"/>
      <c r="J15" s="6">
        <v>11.452249</v>
      </c>
      <c r="K15" s="6">
        <v>105.257876</v>
      </c>
      <c r="L15" s="6" t="s">
        <v>997</v>
      </c>
      <c r="M15" s="6" t="s">
        <v>1765</v>
      </c>
      <c r="N15" s="6" t="s">
        <v>120</v>
      </c>
      <c r="O15" s="6" t="s">
        <v>986</v>
      </c>
      <c r="P15" s="6" t="s">
        <v>1768</v>
      </c>
      <c r="Q15" s="6" t="s">
        <v>1772</v>
      </c>
      <c r="R15" s="6" t="s">
        <v>1764</v>
      </c>
      <c r="S15" s="6">
        <v>0</v>
      </c>
      <c r="T15" s="6" t="s">
        <v>126</v>
      </c>
      <c r="U15" s="6" t="s">
        <v>314</v>
      </c>
      <c r="V15" s="6" t="s">
        <v>132</v>
      </c>
      <c r="W15" s="6" t="s">
        <v>134</v>
      </c>
      <c r="Y15" s="6" t="s">
        <v>1849</v>
      </c>
    </row>
    <row r="16" spans="1:25">
      <c r="A16" s="6">
        <v>15</v>
      </c>
      <c r="B16" s="6" t="s">
        <v>1029</v>
      </c>
      <c r="C16" s="6" t="s">
        <v>1022</v>
      </c>
      <c r="D16" s="6" t="s">
        <v>995</v>
      </c>
      <c r="E16" s="6" t="s">
        <v>1029</v>
      </c>
      <c r="F16" s="6" t="s">
        <v>1849</v>
      </c>
      <c r="G16" s="6" t="s">
        <v>1022</v>
      </c>
      <c r="H16" s="6" t="s">
        <v>1843</v>
      </c>
      <c r="I16" s="6"/>
      <c r="J16" s="6">
        <v>11.1211</v>
      </c>
      <c r="K16" s="6">
        <v>104.94052000000001</v>
      </c>
      <c r="L16" s="6" t="s">
        <v>997</v>
      </c>
      <c r="M16" s="6" t="s">
        <v>1761</v>
      </c>
      <c r="N16" s="6" t="s">
        <v>1022</v>
      </c>
      <c r="O16" s="6" t="s">
        <v>986</v>
      </c>
      <c r="P16" s="6" t="s">
        <v>1762</v>
      </c>
      <c r="Q16" s="6" t="s">
        <v>1767</v>
      </c>
      <c r="R16" s="6" t="s">
        <v>1764</v>
      </c>
      <c r="S16" s="6">
        <v>1</v>
      </c>
      <c r="T16" s="6" t="s">
        <v>126</v>
      </c>
      <c r="U16" s="6" t="s">
        <v>314</v>
      </c>
      <c r="V16" s="6" t="s">
        <v>132</v>
      </c>
      <c r="W16" s="6" t="s">
        <v>134</v>
      </c>
      <c r="Y16" s="6" t="s">
        <v>1849</v>
      </c>
    </row>
    <row r="17" spans="1:25">
      <c r="A17" s="6">
        <v>16</v>
      </c>
      <c r="B17" s="6" t="s">
        <v>1035</v>
      </c>
      <c r="C17" s="6" t="s">
        <v>120</v>
      </c>
      <c r="D17" s="6" t="s">
        <v>995</v>
      </c>
      <c r="E17" s="6" t="s">
        <v>1035</v>
      </c>
      <c r="F17" s="6" t="s">
        <v>1849</v>
      </c>
      <c r="G17" s="6" t="s">
        <v>120</v>
      </c>
      <c r="H17" s="6" t="s">
        <v>1843</v>
      </c>
      <c r="I17" s="6"/>
      <c r="J17" s="6">
        <v>11.863707</v>
      </c>
      <c r="K17" s="6">
        <v>105.016006</v>
      </c>
      <c r="L17" s="6" t="s">
        <v>997</v>
      </c>
      <c r="M17" s="6" t="s">
        <v>1761</v>
      </c>
      <c r="N17" s="6" t="s">
        <v>120</v>
      </c>
      <c r="O17" s="6" t="s">
        <v>986</v>
      </c>
      <c r="P17" s="6" t="s">
        <v>1762</v>
      </c>
      <c r="Q17" s="6" t="s">
        <v>1767</v>
      </c>
      <c r="R17" s="6" t="s">
        <v>1764</v>
      </c>
      <c r="S17" s="6">
        <v>0</v>
      </c>
      <c r="T17" s="6" t="s">
        <v>967</v>
      </c>
      <c r="U17" s="6" t="s">
        <v>127</v>
      </c>
      <c r="V17" s="6" t="s">
        <v>132</v>
      </c>
      <c r="W17" s="6" t="s">
        <v>134</v>
      </c>
      <c r="Y17" s="6" t="s">
        <v>1849</v>
      </c>
    </row>
    <row r="18" spans="1:25">
      <c r="A18" s="6">
        <v>17</v>
      </c>
      <c r="B18" s="6" t="s">
        <v>1017</v>
      </c>
      <c r="C18" s="6" t="s">
        <v>120</v>
      </c>
      <c r="D18" s="6" t="s">
        <v>995</v>
      </c>
      <c r="E18" s="6" t="s">
        <v>1017</v>
      </c>
      <c r="F18" s="6" t="s">
        <v>1849</v>
      </c>
      <c r="G18" s="6" t="s">
        <v>120</v>
      </c>
      <c r="H18" s="6" t="s">
        <v>1843</v>
      </c>
      <c r="I18" s="6"/>
      <c r="J18" s="6">
        <v>11.303089999999999</v>
      </c>
      <c r="K18" s="6">
        <v>104.9684</v>
      </c>
      <c r="L18" s="6" t="s">
        <v>997</v>
      </c>
      <c r="M18" s="6" t="s">
        <v>1761</v>
      </c>
      <c r="N18" s="6" t="s">
        <v>120</v>
      </c>
      <c r="O18" s="6" t="s">
        <v>986</v>
      </c>
      <c r="P18" s="6" t="s">
        <v>1762</v>
      </c>
      <c r="Q18" s="6" t="s">
        <v>1767</v>
      </c>
      <c r="R18" s="6" t="s">
        <v>1764</v>
      </c>
      <c r="S18" s="6">
        <v>0</v>
      </c>
      <c r="T18" s="6" t="s">
        <v>967</v>
      </c>
      <c r="U18" s="6" t="s">
        <v>127</v>
      </c>
      <c r="V18" s="6" t="s">
        <v>132</v>
      </c>
      <c r="W18" s="6" t="s">
        <v>134</v>
      </c>
      <c r="Y18" s="6" t="s">
        <v>1849</v>
      </c>
    </row>
    <row r="19" spans="1:25">
      <c r="A19" s="6">
        <v>18</v>
      </c>
      <c r="B19" s="6" t="s">
        <v>1036</v>
      </c>
      <c r="C19" s="6" t="s">
        <v>120</v>
      </c>
      <c r="D19" s="6" t="s">
        <v>995</v>
      </c>
      <c r="E19" s="6" t="s">
        <v>1036</v>
      </c>
      <c r="F19" s="6" t="s">
        <v>1849</v>
      </c>
      <c r="G19" s="6" t="s">
        <v>120</v>
      </c>
      <c r="H19" s="6" t="s">
        <v>1843</v>
      </c>
      <c r="I19" s="6"/>
      <c r="J19" s="6">
        <v>11.090769999999999</v>
      </c>
      <c r="K19" s="6">
        <v>105.1893</v>
      </c>
      <c r="L19" s="6" t="s">
        <v>997</v>
      </c>
      <c r="M19" s="6" t="s">
        <v>1761</v>
      </c>
      <c r="N19" s="6" t="s">
        <v>120</v>
      </c>
      <c r="O19" s="6" t="s">
        <v>986</v>
      </c>
      <c r="P19" s="6" t="s">
        <v>1762</v>
      </c>
      <c r="Q19" s="6" t="s">
        <v>1767</v>
      </c>
      <c r="R19" s="6" t="s">
        <v>1764</v>
      </c>
      <c r="S19" s="6">
        <v>1</v>
      </c>
      <c r="T19" s="6" t="s">
        <v>967</v>
      </c>
      <c r="U19" s="6" t="s">
        <v>127</v>
      </c>
      <c r="V19" s="6" t="s">
        <v>132</v>
      </c>
      <c r="W19" s="6" t="s">
        <v>134</v>
      </c>
      <c r="Y19" s="6" t="s">
        <v>1849</v>
      </c>
    </row>
    <row r="20" spans="1:25">
      <c r="A20" s="6">
        <v>19</v>
      </c>
      <c r="B20" s="6" t="s">
        <v>1018</v>
      </c>
      <c r="C20" s="6" t="s">
        <v>120</v>
      </c>
      <c r="D20" s="6" t="s">
        <v>995</v>
      </c>
      <c r="E20" s="6" t="s">
        <v>1018</v>
      </c>
      <c r="F20" s="6" t="s">
        <v>1849</v>
      </c>
      <c r="G20" s="6" t="s">
        <v>120</v>
      </c>
      <c r="H20" s="6" t="s">
        <v>1843</v>
      </c>
      <c r="I20" s="6"/>
      <c r="J20" s="6">
        <v>11.428981</v>
      </c>
      <c r="K20" s="6">
        <v>104.674539</v>
      </c>
      <c r="L20" s="6" t="s">
        <v>997</v>
      </c>
      <c r="M20" s="6" t="s">
        <v>1761</v>
      </c>
      <c r="N20" s="6" t="s">
        <v>120</v>
      </c>
      <c r="O20" s="6" t="s">
        <v>986</v>
      </c>
      <c r="P20" s="6" t="s">
        <v>1762</v>
      </c>
      <c r="Q20" s="6" t="s">
        <v>1767</v>
      </c>
      <c r="R20" s="6" t="s">
        <v>1764</v>
      </c>
      <c r="S20" s="6">
        <v>4</v>
      </c>
      <c r="T20" s="6" t="s">
        <v>967</v>
      </c>
      <c r="U20" s="6" t="s">
        <v>127</v>
      </c>
      <c r="V20" s="6" t="s">
        <v>132</v>
      </c>
      <c r="W20" s="6" t="s">
        <v>134</v>
      </c>
      <c r="Y20" s="6" t="s">
        <v>1849</v>
      </c>
    </row>
    <row r="21" spans="1:25">
      <c r="A21" s="6">
        <v>20</v>
      </c>
      <c r="B21" s="6" t="s">
        <v>1021</v>
      </c>
      <c r="C21" s="6" t="s">
        <v>1022</v>
      </c>
      <c r="D21" s="6" t="s">
        <v>995</v>
      </c>
      <c r="E21" s="6" t="s">
        <v>1021</v>
      </c>
      <c r="F21" s="6" t="s">
        <v>1849</v>
      </c>
      <c r="G21" s="6" t="s">
        <v>1022</v>
      </c>
      <c r="H21" s="6" t="s">
        <v>1843</v>
      </c>
      <c r="I21" s="6"/>
      <c r="J21" s="6">
        <v>11.062071</v>
      </c>
      <c r="K21" s="6">
        <v>104.882043</v>
      </c>
      <c r="L21" s="6" t="s">
        <v>997</v>
      </c>
      <c r="M21" s="6" t="s">
        <v>1761</v>
      </c>
      <c r="N21" s="6" t="s">
        <v>1022</v>
      </c>
      <c r="O21" s="6" t="s">
        <v>986</v>
      </c>
      <c r="P21" s="6" t="s">
        <v>1762</v>
      </c>
      <c r="Q21" s="6" t="s">
        <v>1767</v>
      </c>
      <c r="R21" s="6" t="s">
        <v>1764</v>
      </c>
      <c r="S21" s="6">
        <v>1</v>
      </c>
      <c r="T21" s="6" t="s">
        <v>967</v>
      </c>
      <c r="U21" s="6" t="s">
        <v>127</v>
      </c>
      <c r="V21" s="6" t="s">
        <v>132</v>
      </c>
      <c r="W21" s="6" t="s">
        <v>134</v>
      </c>
      <c r="Y21" s="6" t="s">
        <v>1849</v>
      </c>
    </row>
    <row r="22" spans="1:25">
      <c r="A22" s="6">
        <v>21</v>
      </c>
      <c r="B22" s="6" t="s">
        <v>1009</v>
      </c>
      <c r="C22" s="6" t="s">
        <v>1010</v>
      </c>
      <c r="D22" s="6" t="s">
        <v>995</v>
      </c>
      <c r="E22" s="6" t="s">
        <v>1011</v>
      </c>
      <c r="F22" s="6" t="s">
        <v>1849</v>
      </c>
      <c r="G22" s="6" t="s">
        <v>1010</v>
      </c>
      <c r="H22" s="6" t="s">
        <v>1843</v>
      </c>
      <c r="I22" s="6"/>
      <c r="J22" s="6">
        <v>11.566303</v>
      </c>
      <c r="K22" s="6">
        <v>104.362037</v>
      </c>
      <c r="L22" s="6" t="s">
        <v>997</v>
      </c>
      <c r="M22" s="6" t="s">
        <v>1761</v>
      </c>
      <c r="N22" s="6" t="s">
        <v>992</v>
      </c>
      <c r="O22" s="6" t="s">
        <v>986</v>
      </c>
      <c r="P22" s="6" t="s">
        <v>1762</v>
      </c>
      <c r="Q22" s="6" t="s">
        <v>1767</v>
      </c>
      <c r="R22" s="6" t="s">
        <v>1764</v>
      </c>
      <c r="S22" s="6">
        <v>4</v>
      </c>
      <c r="T22" s="6" t="s">
        <v>340</v>
      </c>
      <c r="U22" s="6" t="s">
        <v>370</v>
      </c>
      <c r="V22" s="6" t="s">
        <v>341</v>
      </c>
      <c r="W22" s="6" t="s">
        <v>134</v>
      </c>
      <c r="Y22" s="6" t="s">
        <v>1849</v>
      </c>
    </row>
    <row r="23" spans="1:25">
      <c r="A23" s="6">
        <v>22</v>
      </c>
      <c r="B23" s="6" t="s">
        <v>1099</v>
      </c>
      <c r="C23" s="6" t="s">
        <v>1022</v>
      </c>
      <c r="D23" s="6" t="s">
        <v>995</v>
      </c>
      <c r="E23" s="6" t="s">
        <v>1099</v>
      </c>
      <c r="F23" s="6" t="s">
        <v>1849</v>
      </c>
      <c r="G23" s="6" t="s">
        <v>1022</v>
      </c>
      <c r="H23" s="6" t="s">
        <v>1844</v>
      </c>
      <c r="I23" s="6"/>
      <c r="J23" s="6">
        <v>10.854825</v>
      </c>
      <c r="K23" s="6">
        <v>104.821298</v>
      </c>
      <c r="L23" s="6" t="s">
        <v>997</v>
      </c>
      <c r="M23" s="6" t="s">
        <v>1761</v>
      </c>
      <c r="N23" s="6" t="s">
        <v>1022</v>
      </c>
      <c r="O23" s="6" t="s">
        <v>986</v>
      </c>
      <c r="P23" s="6" t="s">
        <v>1773</v>
      </c>
      <c r="Q23" s="6" t="s">
        <v>1774</v>
      </c>
      <c r="R23" s="6" t="s">
        <v>1775</v>
      </c>
      <c r="S23" s="6">
        <v>1</v>
      </c>
      <c r="T23" s="6" t="s">
        <v>340</v>
      </c>
      <c r="U23" s="6" t="s">
        <v>370</v>
      </c>
      <c r="V23" s="6" t="s">
        <v>341</v>
      </c>
      <c r="W23" s="6" t="s">
        <v>134</v>
      </c>
      <c r="Y23" s="6" t="s">
        <v>1849</v>
      </c>
    </row>
    <row r="24" spans="1:25">
      <c r="A24" s="6">
        <v>23</v>
      </c>
      <c r="B24" s="6" t="s">
        <v>1084</v>
      </c>
      <c r="C24" s="6" t="s">
        <v>120</v>
      </c>
      <c r="D24" s="6" t="s">
        <v>983</v>
      </c>
      <c r="E24" s="6" t="s">
        <v>1084</v>
      </c>
      <c r="F24" s="6" t="s">
        <v>1849</v>
      </c>
      <c r="G24" s="6" t="s">
        <v>120</v>
      </c>
      <c r="H24" s="6" t="s">
        <v>1844</v>
      </c>
      <c r="I24" s="6"/>
      <c r="J24" s="6">
        <v>11.371912</v>
      </c>
      <c r="K24" s="6">
        <v>104.883292</v>
      </c>
      <c r="L24" s="6" t="s">
        <v>985</v>
      </c>
      <c r="M24" s="6" t="s">
        <v>1761</v>
      </c>
      <c r="N24" s="6" t="s">
        <v>120</v>
      </c>
      <c r="O24" s="6" t="s">
        <v>986</v>
      </c>
      <c r="P24" s="6" t="s">
        <v>1773</v>
      </c>
      <c r="Q24" s="6" t="s">
        <v>1776</v>
      </c>
      <c r="R24" s="6" t="s">
        <v>1775</v>
      </c>
      <c r="S24" s="6">
        <v>0</v>
      </c>
      <c r="T24" s="6" t="s">
        <v>340</v>
      </c>
      <c r="U24" s="6" t="s">
        <v>370</v>
      </c>
      <c r="V24" s="6" t="s">
        <v>341</v>
      </c>
      <c r="W24" s="6" t="s">
        <v>134</v>
      </c>
      <c r="Y24" s="6" t="s">
        <v>1849</v>
      </c>
    </row>
    <row r="25" spans="1:25">
      <c r="A25" s="6">
        <v>24</v>
      </c>
      <c r="B25" s="6" t="s">
        <v>1081</v>
      </c>
      <c r="C25" s="6" t="s">
        <v>119</v>
      </c>
      <c r="D25" s="6" t="s">
        <v>995</v>
      </c>
      <c r="E25" s="6" t="s">
        <v>1081</v>
      </c>
      <c r="F25" s="6" t="s">
        <v>1850</v>
      </c>
      <c r="G25" s="6" t="s">
        <v>119</v>
      </c>
      <c r="H25" s="6" t="s">
        <v>1844</v>
      </c>
      <c r="I25" s="6" t="str">
        <f>VLOOKUP(E25,[2]Sheet1!$E$2:$M$41,8,0)</f>
        <v>TUOL_LIEB_ACC_RING1</v>
      </c>
      <c r="J25" s="6">
        <v>11.592693000000001</v>
      </c>
      <c r="K25" s="6">
        <v>104.754007</v>
      </c>
      <c r="L25" s="6" t="s">
        <v>997</v>
      </c>
      <c r="M25" s="6" t="s">
        <v>1765</v>
      </c>
      <c r="N25" s="6" t="s">
        <v>1777</v>
      </c>
      <c r="O25" s="6" t="s">
        <v>986</v>
      </c>
      <c r="P25" s="6" t="s">
        <v>1773</v>
      </c>
      <c r="Q25" s="6" t="s">
        <v>1776</v>
      </c>
      <c r="R25" s="6" t="s">
        <v>1775</v>
      </c>
      <c r="S25" s="6">
        <v>4</v>
      </c>
      <c r="T25" s="6" t="s">
        <v>340</v>
      </c>
      <c r="U25" s="6" t="s">
        <v>370</v>
      </c>
      <c r="V25" s="6" t="s">
        <v>341</v>
      </c>
      <c r="W25" s="6" t="s">
        <v>134</v>
      </c>
      <c r="Y25" s="6" t="s">
        <v>1850</v>
      </c>
    </row>
    <row r="26" spans="1:25">
      <c r="A26" s="6">
        <v>25</v>
      </c>
      <c r="B26" s="6" t="s">
        <v>1065</v>
      </c>
      <c r="C26" s="6" t="s">
        <v>1027</v>
      </c>
      <c r="D26" s="6" t="s">
        <v>995</v>
      </c>
      <c r="E26" s="6" t="s">
        <v>1065</v>
      </c>
      <c r="F26" s="6" t="s">
        <v>1850</v>
      </c>
      <c r="G26" s="6" t="s">
        <v>1027</v>
      </c>
      <c r="H26" s="6" t="s">
        <v>1845</v>
      </c>
      <c r="I26" s="6" t="str">
        <f>VLOOKUP(E26,[2]Sheet1!$E$2:$M$41,8,0)</f>
        <v>SOUNG_AGG_MF1</v>
      </c>
      <c r="J26" s="6">
        <v>11.922381</v>
      </c>
      <c r="K26" s="6">
        <v>105.64966800000001</v>
      </c>
      <c r="L26" s="6" t="s">
        <v>997</v>
      </c>
      <c r="M26" s="6" t="s">
        <v>1761</v>
      </c>
      <c r="N26" s="6" t="s">
        <v>1027</v>
      </c>
      <c r="O26" s="6" t="s">
        <v>992</v>
      </c>
      <c r="P26" s="6" t="s">
        <v>992</v>
      </c>
      <c r="Q26" s="6" t="s">
        <v>992</v>
      </c>
      <c r="R26" s="6" t="s">
        <v>992</v>
      </c>
      <c r="S26" s="6">
        <v>3</v>
      </c>
      <c r="T26" s="6" t="s">
        <v>340</v>
      </c>
      <c r="U26" s="6" t="s">
        <v>370</v>
      </c>
      <c r="V26" s="6" t="s">
        <v>341</v>
      </c>
      <c r="W26" s="6" t="s">
        <v>134</v>
      </c>
      <c r="Y26" s="6" t="s">
        <v>1850</v>
      </c>
    </row>
    <row r="27" spans="1:25">
      <c r="A27" s="6">
        <v>26</v>
      </c>
      <c r="B27" s="6" t="s">
        <v>1004</v>
      </c>
      <c r="C27" s="6" t="s">
        <v>120</v>
      </c>
      <c r="D27" s="6" t="s">
        <v>983</v>
      </c>
      <c r="E27" s="6" t="s">
        <v>1004</v>
      </c>
      <c r="F27" s="6" t="s">
        <v>1850</v>
      </c>
      <c r="G27" s="6" t="s">
        <v>120</v>
      </c>
      <c r="H27" s="6" t="s">
        <v>1846</v>
      </c>
      <c r="I27" s="6" t="str">
        <f>VLOOKUP(E27,[2]Sheet1!$E$2:$M$41,8,0)</f>
        <v>SVAY_ROLOM_ACC_RING1</v>
      </c>
      <c r="J27" s="6">
        <v>11.454174</v>
      </c>
      <c r="K27" s="6">
        <v>105.030123</v>
      </c>
      <c r="L27" s="6" t="s">
        <v>985</v>
      </c>
      <c r="M27" s="6" t="s">
        <v>1761</v>
      </c>
      <c r="N27" s="6" t="s">
        <v>120</v>
      </c>
      <c r="O27" s="6" t="s">
        <v>986</v>
      </c>
      <c r="P27" s="6" t="s">
        <v>1778</v>
      </c>
      <c r="Q27" s="6" t="s">
        <v>1779</v>
      </c>
      <c r="R27" s="6" t="s">
        <v>1764</v>
      </c>
      <c r="S27" s="6">
        <v>0</v>
      </c>
      <c r="T27" s="6" t="s">
        <v>405</v>
      </c>
      <c r="U27" s="6" t="s">
        <v>430</v>
      </c>
      <c r="V27" s="6" t="s">
        <v>407</v>
      </c>
      <c r="W27" s="6" t="s">
        <v>134</v>
      </c>
      <c r="Y27" s="6" t="s">
        <v>1850</v>
      </c>
    </row>
    <row r="28" spans="1:25">
      <c r="A28" s="6">
        <v>27</v>
      </c>
      <c r="B28" s="6" t="s">
        <v>982</v>
      </c>
      <c r="C28" s="6" t="s">
        <v>120</v>
      </c>
      <c r="D28" s="6" t="s">
        <v>983</v>
      </c>
      <c r="E28" s="6" t="s">
        <v>984</v>
      </c>
      <c r="F28" s="6" t="s">
        <v>1850</v>
      </c>
      <c r="G28" s="6" t="s">
        <v>120</v>
      </c>
      <c r="H28" s="6" t="s">
        <v>1847</v>
      </c>
      <c r="I28" s="6" t="str">
        <f>VLOOKUP(E28,[2]Sheet1!$E$2:$M$41,8,0)</f>
        <v>PPMAR46</v>
      </c>
      <c r="J28" s="6">
        <v>11.46255</v>
      </c>
      <c r="K28" s="6">
        <v>104.9601</v>
      </c>
      <c r="L28" s="6" t="s">
        <v>985</v>
      </c>
      <c r="M28" s="6" t="s">
        <v>1761</v>
      </c>
      <c r="N28" s="6" t="s">
        <v>120</v>
      </c>
      <c r="O28" s="6" t="s">
        <v>986</v>
      </c>
      <c r="P28" s="6" t="s">
        <v>1780</v>
      </c>
      <c r="Q28" s="6" t="s">
        <v>1780</v>
      </c>
      <c r="R28" s="6" t="s">
        <v>1764</v>
      </c>
      <c r="S28" s="6">
        <v>0</v>
      </c>
      <c r="T28" s="6" t="s">
        <v>405</v>
      </c>
      <c r="U28" s="6" t="s">
        <v>430</v>
      </c>
      <c r="V28" s="6" t="s">
        <v>407</v>
      </c>
      <c r="W28" s="6" t="s">
        <v>134</v>
      </c>
      <c r="Y28" s="6" t="s">
        <v>1850</v>
      </c>
    </row>
    <row r="29" spans="1:25">
      <c r="A29" s="6">
        <v>28</v>
      </c>
      <c r="B29" s="6" t="s">
        <v>1097</v>
      </c>
      <c r="C29" s="6" t="s">
        <v>121</v>
      </c>
      <c r="D29" s="6" t="s">
        <v>983</v>
      </c>
      <c r="E29" s="6" t="s">
        <v>1097</v>
      </c>
      <c r="F29" s="6" t="s">
        <v>1850</v>
      </c>
      <c r="G29" s="6" t="s">
        <v>121</v>
      </c>
      <c r="H29" s="6" t="s">
        <v>1846</v>
      </c>
      <c r="I29" s="6" t="str">
        <f>VLOOKUP(E29,[2]Sheet1!$E$2:$M$41,8,0)</f>
        <v>BTB_AGG_MF3</v>
      </c>
      <c r="J29" s="6">
        <v>13.090128</v>
      </c>
      <c r="K29" s="6">
        <v>103.188438</v>
      </c>
      <c r="L29" s="6" t="s">
        <v>985</v>
      </c>
      <c r="M29" s="6" t="s">
        <v>1765</v>
      </c>
      <c r="N29" s="6" t="s">
        <v>1781</v>
      </c>
      <c r="O29" s="6" t="s">
        <v>986</v>
      </c>
      <c r="P29" s="6" t="s">
        <v>1782</v>
      </c>
      <c r="Q29" s="6" t="s">
        <v>1779</v>
      </c>
      <c r="R29" s="6" t="s">
        <v>1775</v>
      </c>
      <c r="S29" s="6">
        <v>2</v>
      </c>
      <c r="T29" s="6" t="s">
        <v>405</v>
      </c>
      <c r="U29" s="6" t="s">
        <v>430</v>
      </c>
      <c r="V29" s="6" t="s">
        <v>407</v>
      </c>
      <c r="W29" s="6" t="s">
        <v>134</v>
      </c>
      <c r="Y29" s="6" t="s">
        <v>1850</v>
      </c>
    </row>
    <row r="30" spans="1:25">
      <c r="A30" s="6">
        <v>29</v>
      </c>
      <c r="B30" s="6" t="s">
        <v>1003</v>
      </c>
      <c r="C30" s="6" t="s">
        <v>120</v>
      </c>
      <c r="D30" s="6" t="s">
        <v>983</v>
      </c>
      <c r="E30" s="6" t="s">
        <v>1003</v>
      </c>
      <c r="F30" s="6" t="s">
        <v>1850</v>
      </c>
      <c r="G30" s="6" t="s">
        <v>120</v>
      </c>
      <c r="H30" s="6" t="s">
        <v>1846</v>
      </c>
      <c r="I30" s="6" t="str">
        <f>VLOOKUP(E30,[2]Sheet1!$E$2:$M$41,8,0)</f>
        <v>KIENSVAY_ACC_RING1</v>
      </c>
      <c r="J30" s="6">
        <v>11.516716000000001</v>
      </c>
      <c r="K30" s="6">
        <v>105.06952800000001</v>
      </c>
      <c r="L30" s="6" t="s">
        <v>985</v>
      </c>
      <c r="M30" s="6" t="s">
        <v>1765</v>
      </c>
      <c r="N30" s="6" t="s">
        <v>120</v>
      </c>
      <c r="O30" s="6" t="s">
        <v>986</v>
      </c>
      <c r="P30" s="6" t="s">
        <v>1783</v>
      </c>
      <c r="Q30" s="6" t="s">
        <v>1779</v>
      </c>
      <c r="R30" s="6" t="s">
        <v>1764</v>
      </c>
      <c r="S30" s="6">
        <v>0</v>
      </c>
      <c r="T30" s="6" t="s">
        <v>405</v>
      </c>
      <c r="U30" s="6" t="s">
        <v>430</v>
      </c>
      <c r="V30" s="6" t="s">
        <v>407</v>
      </c>
      <c r="W30" s="6" t="s">
        <v>134</v>
      </c>
      <c r="Y30" s="6" t="s">
        <v>1850</v>
      </c>
    </row>
    <row r="31" spans="1:25">
      <c r="A31" s="6">
        <v>30</v>
      </c>
      <c r="B31" s="6" t="s">
        <v>1006</v>
      </c>
      <c r="C31" s="6" t="s">
        <v>120</v>
      </c>
      <c r="D31" s="6" t="s">
        <v>983</v>
      </c>
      <c r="E31" s="6" t="s">
        <v>1006</v>
      </c>
      <c r="F31" s="6" t="s">
        <v>1850</v>
      </c>
      <c r="G31" s="6" t="s">
        <v>120</v>
      </c>
      <c r="H31" s="6" t="s">
        <v>1846</v>
      </c>
      <c r="I31" s="6" t="str">
        <f>VLOOKUP(E31,[2]Sheet1!$E$2:$M$41,8,0)</f>
        <v>KIENSVAY_ACC_RING1</v>
      </c>
      <c r="J31" s="6">
        <v>11.496945999999999</v>
      </c>
      <c r="K31" s="6">
        <v>105.04628200000001</v>
      </c>
      <c r="L31" s="6" t="s">
        <v>985</v>
      </c>
      <c r="M31" s="6" t="s">
        <v>1765</v>
      </c>
      <c r="N31" s="6" t="s">
        <v>120</v>
      </c>
      <c r="O31" s="6" t="s">
        <v>986</v>
      </c>
      <c r="P31" s="6" t="s">
        <v>1783</v>
      </c>
      <c r="Q31" s="6" t="s">
        <v>1779</v>
      </c>
      <c r="R31" s="6" t="s">
        <v>1764</v>
      </c>
      <c r="S31" s="6">
        <v>0</v>
      </c>
      <c r="T31" s="6" t="s">
        <v>405</v>
      </c>
      <c r="U31" s="6" t="s">
        <v>430</v>
      </c>
      <c r="V31" s="6" t="s">
        <v>407</v>
      </c>
      <c r="W31" s="6" t="s">
        <v>134</v>
      </c>
      <c r="Y31" s="6" t="s">
        <v>1850</v>
      </c>
    </row>
    <row r="32" spans="1:25">
      <c r="A32" s="6">
        <v>31</v>
      </c>
      <c r="B32" s="6" t="s">
        <v>1067</v>
      </c>
      <c r="C32" s="6" t="s">
        <v>119</v>
      </c>
      <c r="D32" s="6" t="s">
        <v>995</v>
      </c>
      <c r="E32" s="6" t="s">
        <v>1068</v>
      </c>
      <c r="F32" s="6" t="s">
        <v>1850</v>
      </c>
      <c r="G32" s="6" t="s">
        <v>119</v>
      </c>
      <c r="H32" s="6" t="s">
        <v>1845</v>
      </c>
      <c r="I32" s="6" t="str">
        <f>VLOOKUP(E32,[2]Sheet1!$E$2:$M$41,8,0)</f>
        <v>PPMAR115</v>
      </c>
      <c r="J32" s="6">
        <v>11.588355</v>
      </c>
      <c r="K32" s="6">
        <v>104.804367</v>
      </c>
      <c r="L32" s="6" t="s">
        <v>997</v>
      </c>
      <c r="M32" s="6" t="s">
        <v>1765</v>
      </c>
      <c r="N32" s="6" t="s">
        <v>1766</v>
      </c>
      <c r="O32" s="6" t="s">
        <v>986</v>
      </c>
      <c r="P32" s="6" t="s">
        <v>1784</v>
      </c>
      <c r="Q32" s="6" t="s">
        <v>1784</v>
      </c>
      <c r="R32" s="6" t="s">
        <v>1775</v>
      </c>
      <c r="S32" s="6">
        <v>4</v>
      </c>
      <c r="T32" s="6" t="s">
        <v>542</v>
      </c>
      <c r="U32" s="6" t="s">
        <v>969</v>
      </c>
      <c r="V32" s="6" t="s">
        <v>407</v>
      </c>
      <c r="W32" s="6" t="s">
        <v>134</v>
      </c>
      <c r="Y32" s="6" t="s">
        <v>1850</v>
      </c>
    </row>
    <row r="33" spans="1:25">
      <c r="A33" s="6">
        <v>32</v>
      </c>
      <c r="B33" s="6" t="s">
        <v>1002</v>
      </c>
      <c r="C33" s="6" t="s">
        <v>120</v>
      </c>
      <c r="D33" s="6" t="s">
        <v>995</v>
      </c>
      <c r="E33" s="6" t="s">
        <v>1002</v>
      </c>
      <c r="F33" s="6" t="s">
        <v>1850</v>
      </c>
      <c r="G33" s="6" t="s">
        <v>120</v>
      </c>
      <c r="H33" s="6" t="s">
        <v>1848</v>
      </c>
      <c r="I33" s="6" t="str">
        <f>VLOOKUP(E33,[2]Sheet1!$E$2:$M$41,8,0)</f>
        <v>PPMAR116</v>
      </c>
      <c r="J33" s="6">
        <v>11.535819999999999</v>
      </c>
      <c r="K33" s="6">
        <v>104.75839999999999</v>
      </c>
      <c r="L33" s="6" t="s">
        <v>997</v>
      </c>
      <c r="M33" s="6" t="s">
        <v>1761</v>
      </c>
      <c r="N33" s="6" t="s">
        <v>120</v>
      </c>
      <c r="O33" s="6" t="s">
        <v>986</v>
      </c>
      <c r="P33" s="6" t="s">
        <v>1785</v>
      </c>
      <c r="Q33" s="6" t="s">
        <v>1779</v>
      </c>
      <c r="R33" s="6" t="s">
        <v>1764</v>
      </c>
      <c r="S33" s="6">
        <v>4</v>
      </c>
      <c r="T33" s="6" t="s">
        <v>542</v>
      </c>
      <c r="U33" s="6" t="s">
        <v>969</v>
      </c>
      <c r="V33" s="6" t="s">
        <v>407</v>
      </c>
      <c r="W33" s="6" t="s">
        <v>134</v>
      </c>
      <c r="Y33" s="6" t="s">
        <v>1850</v>
      </c>
    </row>
    <row r="34" spans="1:25">
      <c r="A34" s="6">
        <v>33</v>
      </c>
      <c r="B34" s="6" t="s">
        <v>1026</v>
      </c>
      <c r="C34" s="6" t="s">
        <v>1027</v>
      </c>
      <c r="D34" s="6" t="s">
        <v>995</v>
      </c>
      <c r="E34" s="6" t="s">
        <v>1026</v>
      </c>
      <c r="F34" s="6" t="s">
        <v>1850</v>
      </c>
      <c r="G34" s="6" t="s">
        <v>1027</v>
      </c>
      <c r="H34" s="6" t="s">
        <v>1845</v>
      </c>
      <c r="I34" s="6" t="str">
        <f>VLOOKUP(E34,[2]Sheet1!$E$2:$M$41,8,0)</f>
        <v>SOUNG_AGG_MF1</v>
      </c>
      <c r="J34" s="6">
        <v>11.912507</v>
      </c>
      <c r="K34" s="6">
        <v>105.62220000000001</v>
      </c>
      <c r="L34" s="6" t="s">
        <v>997</v>
      </c>
      <c r="M34" s="6" t="s">
        <v>1765</v>
      </c>
      <c r="N34" s="6" t="s">
        <v>1027</v>
      </c>
      <c r="O34" s="6" t="s">
        <v>986</v>
      </c>
      <c r="P34" s="6" t="s">
        <v>1786</v>
      </c>
      <c r="Q34" s="6" t="s">
        <v>1786</v>
      </c>
      <c r="R34" s="6" t="s">
        <v>1764</v>
      </c>
      <c r="S34" s="6">
        <v>3</v>
      </c>
      <c r="T34" s="6" t="s">
        <v>542</v>
      </c>
      <c r="U34" s="6" t="s">
        <v>969</v>
      </c>
      <c r="V34" s="6" t="s">
        <v>407</v>
      </c>
      <c r="W34" s="6" t="s">
        <v>134</v>
      </c>
      <c r="Y34" s="6" t="s">
        <v>1850</v>
      </c>
    </row>
    <row r="35" spans="1:25">
      <c r="A35" s="6">
        <v>34</v>
      </c>
      <c r="B35" s="6" t="s">
        <v>1028</v>
      </c>
      <c r="C35" s="6" t="s">
        <v>120</v>
      </c>
      <c r="D35" s="6" t="s">
        <v>995</v>
      </c>
      <c r="E35" s="6" t="s">
        <v>1028</v>
      </c>
      <c r="F35" s="6" t="s">
        <v>1850</v>
      </c>
      <c r="G35" s="6" t="s">
        <v>120</v>
      </c>
      <c r="H35" s="6" t="s">
        <v>1845</v>
      </c>
      <c r="I35" s="6" t="str">
        <f>VLOOKUP(E35,[2]Sheet1!$E$2:$M$41,8,0)</f>
        <v>SAMPONG_LEU_ACC_RING1</v>
      </c>
      <c r="J35" s="6">
        <v>11.1082</v>
      </c>
      <c r="K35" s="6">
        <v>105.06399999999999</v>
      </c>
      <c r="L35" s="6" t="s">
        <v>997</v>
      </c>
      <c r="M35" s="6" t="s">
        <v>1765</v>
      </c>
      <c r="N35" s="6" t="s">
        <v>120</v>
      </c>
      <c r="O35" s="6" t="s">
        <v>986</v>
      </c>
      <c r="P35" s="6" t="s">
        <v>1787</v>
      </c>
      <c r="Q35" s="6" t="s">
        <v>1779</v>
      </c>
      <c r="R35" s="6" t="s">
        <v>1764</v>
      </c>
      <c r="S35" s="6">
        <v>1</v>
      </c>
      <c r="T35" s="6" t="s">
        <v>542</v>
      </c>
      <c r="U35" s="6" t="s">
        <v>969</v>
      </c>
      <c r="V35" s="6" t="s">
        <v>407</v>
      </c>
      <c r="W35" s="6" t="s">
        <v>134</v>
      </c>
      <c r="Y35" s="6" t="s">
        <v>1850</v>
      </c>
    </row>
    <row r="36" spans="1:25">
      <c r="A36" s="6">
        <v>35</v>
      </c>
      <c r="B36" s="6" t="s">
        <v>1033</v>
      </c>
      <c r="C36" s="6" t="s">
        <v>120</v>
      </c>
      <c r="D36" s="6" t="s">
        <v>995</v>
      </c>
      <c r="E36" s="6" t="s">
        <v>1033</v>
      </c>
      <c r="F36" s="6" t="s">
        <v>1850</v>
      </c>
      <c r="G36" s="6" t="s">
        <v>120</v>
      </c>
      <c r="H36" s="6" t="s">
        <v>1845</v>
      </c>
      <c r="I36" s="6" t="str">
        <f>VLOOKUP(E36,[2]Sheet1!$E$2:$M$41,8,0)</f>
        <v>SAMPONG_LEU_ACC_RING1</v>
      </c>
      <c r="J36" s="6">
        <v>11.159402999999999</v>
      </c>
      <c r="K36" s="6">
        <v>105.061611</v>
      </c>
      <c r="L36" s="6" t="s">
        <v>997</v>
      </c>
      <c r="M36" s="6" t="s">
        <v>1765</v>
      </c>
      <c r="N36" s="6" t="s">
        <v>120</v>
      </c>
      <c r="O36" s="6" t="s">
        <v>986</v>
      </c>
      <c r="P36" s="6" t="s">
        <v>1787</v>
      </c>
      <c r="Q36" s="6" t="s">
        <v>1779</v>
      </c>
      <c r="R36" s="6" t="s">
        <v>1764</v>
      </c>
      <c r="S36" s="6">
        <v>1</v>
      </c>
      <c r="T36" s="6" t="s">
        <v>542</v>
      </c>
      <c r="U36" s="6" t="s">
        <v>969</v>
      </c>
      <c r="V36" s="6" t="s">
        <v>407</v>
      </c>
      <c r="W36" s="6" t="s">
        <v>134</v>
      </c>
      <c r="Y36" s="6" t="s">
        <v>1850</v>
      </c>
    </row>
    <row r="37" spans="1:25">
      <c r="A37" s="6">
        <v>36</v>
      </c>
      <c r="B37" s="6" t="s">
        <v>994</v>
      </c>
      <c r="C37" s="6" t="s">
        <v>119</v>
      </c>
      <c r="D37" s="6" t="s">
        <v>995</v>
      </c>
      <c r="E37" s="6" t="s">
        <v>996</v>
      </c>
      <c r="F37" s="6" t="s">
        <v>1850</v>
      </c>
      <c r="G37" s="6" t="s">
        <v>120</v>
      </c>
      <c r="H37" s="6" t="s">
        <v>1848</v>
      </c>
      <c r="I37" s="6" t="str">
        <f>VLOOKUP(E37,[2]Sheet1!$E$2:$M$41,8,0)</f>
        <v>PPSEZ Ring</v>
      </c>
      <c r="J37" s="6">
        <v>11.497249999999999</v>
      </c>
      <c r="K37" s="6">
        <v>104.7658</v>
      </c>
      <c r="L37" s="6" t="s">
        <v>997</v>
      </c>
      <c r="M37" s="6" t="s">
        <v>1761</v>
      </c>
      <c r="N37" s="6" t="s">
        <v>120</v>
      </c>
      <c r="O37" s="6" t="s">
        <v>986</v>
      </c>
      <c r="P37" s="6" t="s">
        <v>1788</v>
      </c>
      <c r="Q37" s="6" t="s">
        <v>1779</v>
      </c>
      <c r="R37" s="6" t="s">
        <v>1764</v>
      </c>
      <c r="S37" s="6">
        <v>4</v>
      </c>
      <c r="T37" s="6" t="s">
        <v>970</v>
      </c>
      <c r="U37" s="6" t="s">
        <v>548</v>
      </c>
      <c r="V37" s="6" t="s">
        <v>455</v>
      </c>
      <c r="W37" s="6" t="s">
        <v>134</v>
      </c>
      <c r="Y37" s="6" t="s">
        <v>1850</v>
      </c>
    </row>
    <row r="38" spans="1:25">
      <c r="A38" s="6">
        <v>37</v>
      </c>
      <c r="B38" s="6" t="s">
        <v>998</v>
      </c>
      <c r="C38" s="6" t="s">
        <v>120</v>
      </c>
      <c r="D38" s="6" t="s">
        <v>995</v>
      </c>
      <c r="E38" s="6" t="s">
        <v>999</v>
      </c>
      <c r="F38" s="6" t="s">
        <v>1850</v>
      </c>
      <c r="G38" s="6" t="s">
        <v>120</v>
      </c>
      <c r="H38" s="6" t="s">
        <v>1848</v>
      </c>
      <c r="I38" s="6" t="str">
        <f>VLOOKUP(E38,[2]Sheet1!$E$2:$M$41,8,0)</f>
        <v>PPSEZ Ring</v>
      </c>
      <c r="J38" s="6">
        <v>11.509919999999999</v>
      </c>
      <c r="K38" s="6">
        <v>104.7641</v>
      </c>
      <c r="L38" s="6" t="s">
        <v>997</v>
      </c>
      <c r="M38" s="6" t="s">
        <v>1761</v>
      </c>
      <c r="N38" s="6" t="s">
        <v>120</v>
      </c>
      <c r="O38" s="6" t="s">
        <v>986</v>
      </c>
      <c r="P38" s="6" t="s">
        <v>1788</v>
      </c>
      <c r="Q38" s="6" t="s">
        <v>1779</v>
      </c>
      <c r="R38" s="6" t="s">
        <v>1764</v>
      </c>
      <c r="S38" s="6">
        <v>4</v>
      </c>
      <c r="T38" s="6" t="s">
        <v>970</v>
      </c>
      <c r="U38" s="6" t="s">
        <v>548</v>
      </c>
      <c r="V38" s="6" t="s">
        <v>455</v>
      </c>
      <c r="W38" s="6" t="s">
        <v>134</v>
      </c>
      <c r="Y38" s="6" t="s">
        <v>1850</v>
      </c>
    </row>
    <row r="39" spans="1:25">
      <c r="A39" s="6">
        <v>38</v>
      </c>
      <c r="B39" s="6" t="s">
        <v>1103</v>
      </c>
      <c r="C39" s="6" t="s">
        <v>1022</v>
      </c>
      <c r="D39" s="6" t="s">
        <v>995</v>
      </c>
      <c r="E39" s="6" t="s">
        <v>1103</v>
      </c>
      <c r="F39" s="6" t="s">
        <v>1850</v>
      </c>
      <c r="G39" s="6" t="s">
        <v>1022</v>
      </c>
      <c r="H39" s="6" t="s">
        <v>1845</v>
      </c>
      <c r="I39" s="6" t="str">
        <f>VLOOKUP(E39,[2]Sheet1!$E$2:$M$41,8,0)</f>
        <v>THNAL_BAT_AGG_RING1</v>
      </c>
      <c r="J39" s="6">
        <v>11.107594000000001</v>
      </c>
      <c r="K39" s="6">
        <v>104.724501</v>
      </c>
      <c r="L39" s="6" t="s">
        <v>997</v>
      </c>
      <c r="M39" s="6" t="s">
        <v>1761</v>
      </c>
      <c r="N39" s="6" t="s">
        <v>1022</v>
      </c>
      <c r="O39" s="6" t="s">
        <v>986</v>
      </c>
      <c r="P39" s="6" t="s">
        <v>1789</v>
      </c>
      <c r="Q39" s="6" t="s">
        <v>1779</v>
      </c>
      <c r="R39" s="6" t="s">
        <v>1775</v>
      </c>
      <c r="S39" s="6">
        <v>1</v>
      </c>
      <c r="T39" s="6" t="s">
        <v>970</v>
      </c>
      <c r="U39" s="6" t="s">
        <v>548</v>
      </c>
      <c r="V39" s="6" t="s">
        <v>455</v>
      </c>
      <c r="W39" s="6" t="s">
        <v>134</v>
      </c>
      <c r="Y39" s="6" t="s">
        <v>1850</v>
      </c>
    </row>
    <row r="40" spans="1:25">
      <c r="A40" s="6">
        <v>39</v>
      </c>
      <c r="B40" s="6" t="s">
        <v>1082</v>
      </c>
      <c r="C40" s="6" t="s">
        <v>1022</v>
      </c>
      <c r="D40" s="6" t="s">
        <v>995</v>
      </c>
      <c r="E40" s="6" t="s">
        <v>1082</v>
      </c>
      <c r="F40" s="6" t="s">
        <v>1850</v>
      </c>
      <c r="G40" s="6" t="s">
        <v>1022</v>
      </c>
      <c r="H40" s="6" t="s">
        <v>1845</v>
      </c>
      <c r="I40" s="6" t="str">
        <f>VLOOKUP(E40,[2]Sheet1!$E$2:$M$41,8,0)</f>
        <v>THNAL_BAT_AGG_RING1</v>
      </c>
      <c r="J40" s="6">
        <v>11.100951999999999</v>
      </c>
      <c r="K40" s="6">
        <v>104.68472</v>
      </c>
      <c r="L40" s="6" t="s">
        <v>997</v>
      </c>
      <c r="M40" s="6" t="s">
        <v>1761</v>
      </c>
      <c r="N40" s="6" t="s">
        <v>1022</v>
      </c>
      <c r="O40" s="6" t="s">
        <v>986</v>
      </c>
      <c r="P40" s="6" t="s">
        <v>1789</v>
      </c>
      <c r="Q40" s="6" t="s">
        <v>1779</v>
      </c>
      <c r="R40" s="6" t="s">
        <v>1775</v>
      </c>
      <c r="S40" s="6">
        <v>1</v>
      </c>
      <c r="T40" s="6" t="s">
        <v>970</v>
      </c>
      <c r="U40" s="6" t="s">
        <v>548</v>
      </c>
      <c r="V40" s="6" t="s">
        <v>455</v>
      </c>
      <c r="W40" s="6" t="s">
        <v>134</v>
      </c>
      <c r="Y40" s="6" t="s">
        <v>1850</v>
      </c>
    </row>
    <row r="41" spans="1:25">
      <c r="A41" s="6">
        <v>40</v>
      </c>
      <c r="B41" s="6" t="s">
        <v>1034</v>
      </c>
      <c r="C41" s="6" t="s">
        <v>1027</v>
      </c>
      <c r="D41" s="6" t="s">
        <v>995</v>
      </c>
      <c r="E41" s="6" t="s">
        <v>1034</v>
      </c>
      <c r="F41" s="6" t="s">
        <v>1850</v>
      </c>
      <c r="G41" s="6" t="s">
        <v>1027</v>
      </c>
      <c r="H41" s="6" t="s">
        <v>1845</v>
      </c>
      <c r="I41" s="6" t="str">
        <f>VLOOKUP(E41,[2]Sheet1!$E$2:$M$41,8,0)</f>
        <v>SOUNG_AGG_MF1</v>
      </c>
      <c r="J41" s="6">
        <v>11.902100000000001</v>
      </c>
      <c r="K41" s="6">
        <v>105.657602</v>
      </c>
      <c r="L41" s="6" t="s">
        <v>997</v>
      </c>
      <c r="M41" s="6" t="s">
        <v>1761</v>
      </c>
      <c r="N41" s="6" t="s">
        <v>1027</v>
      </c>
      <c r="O41" s="6" t="s">
        <v>986</v>
      </c>
      <c r="P41" s="6" t="s">
        <v>1786</v>
      </c>
      <c r="Q41" s="6" t="s">
        <v>1786</v>
      </c>
      <c r="R41" s="6" t="s">
        <v>1764</v>
      </c>
      <c r="S41" s="6">
        <v>3</v>
      </c>
      <c r="T41" s="6" t="s">
        <v>970</v>
      </c>
      <c r="U41" s="6" t="s">
        <v>548</v>
      </c>
      <c r="V41" s="6" t="s">
        <v>455</v>
      </c>
      <c r="W41" s="6" t="s">
        <v>134</v>
      </c>
      <c r="Y41" s="6" t="s">
        <v>1850</v>
      </c>
    </row>
    <row r="42" spans="1:25">
      <c r="A42" s="6">
        <v>41</v>
      </c>
      <c r="B42" s="6" t="s">
        <v>1076</v>
      </c>
      <c r="C42" s="6" t="s">
        <v>120</v>
      </c>
      <c r="D42" s="6" t="s">
        <v>983</v>
      </c>
      <c r="E42" s="6" t="s">
        <v>1077</v>
      </c>
      <c r="F42" s="6"/>
      <c r="G42" s="6"/>
      <c r="H42" s="6"/>
      <c r="I42" s="6"/>
      <c r="J42" s="6">
        <v>11.63965</v>
      </c>
      <c r="K42" s="6">
        <v>104.98650000000001</v>
      </c>
      <c r="L42" s="6" t="s">
        <v>985</v>
      </c>
      <c r="M42" s="6" t="s">
        <v>1790</v>
      </c>
      <c r="N42" s="6" t="s">
        <v>120</v>
      </c>
      <c r="O42" s="6" t="s">
        <v>992</v>
      </c>
      <c r="P42" s="6" t="s">
        <v>992</v>
      </c>
      <c r="Q42" s="6" t="s">
        <v>992</v>
      </c>
      <c r="R42" s="6" t="s">
        <v>992</v>
      </c>
      <c r="S42" s="6">
        <v>0</v>
      </c>
      <c r="T42" s="6" t="s">
        <v>481</v>
      </c>
      <c r="U42" s="6" t="s">
        <v>1046</v>
      </c>
      <c r="V42" s="6" t="s">
        <v>455</v>
      </c>
      <c r="W42" s="6" t="s">
        <v>509</v>
      </c>
    </row>
    <row r="43" spans="1:25">
      <c r="A43" s="6">
        <v>42</v>
      </c>
      <c r="B43" s="6" t="s">
        <v>1070</v>
      </c>
      <c r="C43" s="6" t="s">
        <v>120</v>
      </c>
      <c r="D43" s="6" t="s">
        <v>983</v>
      </c>
      <c r="E43" s="6" t="s">
        <v>1071</v>
      </c>
      <c r="F43" s="6"/>
      <c r="G43" s="6"/>
      <c r="H43" s="6"/>
      <c r="I43" s="6"/>
      <c r="J43" s="6">
        <v>11.73025</v>
      </c>
      <c r="K43" s="6">
        <v>104.99111000000001</v>
      </c>
      <c r="L43" s="6" t="s">
        <v>985</v>
      </c>
      <c r="M43" s="6" t="s">
        <v>1790</v>
      </c>
      <c r="N43" s="6" t="s">
        <v>120</v>
      </c>
      <c r="O43" s="6" t="s">
        <v>992</v>
      </c>
      <c r="P43" s="6" t="s">
        <v>992</v>
      </c>
      <c r="Q43" s="6" t="s">
        <v>992</v>
      </c>
      <c r="R43" s="6" t="s">
        <v>992</v>
      </c>
      <c r="S43" s="6">
        <v>0</v>
      </c>
      <c r="T43" s="6" t="s">
        <v>481</v>
      </c>
      <c r="U43" s="6" t="s">
        <v>1046</v>
      </c>
      <c r="V43" s="6" t="s">
        <v>455</v>
      </c>
      <c r="W43" s="6" t="s">
        <v>509</v>
      </c>
    </row>
    <row r="44" spans="1:25">
      <c r="A44" s="6">
        <v>43</v>
      </c>
      <c r="B44" s="6" t="s">
        <v>1079</v>
      </c>
      <c r="C44" s="6" t="s">
        <v>120</v>
      </c>
      <c r="D44" s="6" t="s">
        <v>983</v>
      </c>
      <c r="E44" s="6" t="s">
        <v>1080</v>
      </c>
      <c r="F44" s="6"/>
      <c r="G44" s="6"/>
      <c r="H44" s="6"/>
      <c r="I44" s="6"/>
      <c r="J44" s="6">
        <v>11.737849000000001</v>
      </c>
      <c r="K44" s="6">
        <v>105.0128</v>
      </c>
      <c r="L44" s="6" t="s">
        <v>985</v>
      </c>
      <c r="M44" s="6" t="s">
        <v>1790</v>
      </c>
      <c r="N44" s="6" t="s">
        <v>120</v>
      </c>
      <c r="O44" s="6" t="s">
        <v>992</v>
      </c>
      <c r="P44" s="6" t="s">
        <v>992</v>
      </c>
      <c r="Q44" s="6" t="s">
        <v>992</v>
      </c>
      <c r="R44" s="6" t="s">
        <v>992</v>
      </c>
      <c r="S44" s="6">
        <v>0</v>
      </c>
      <c r="T44" s="6" t="s">
        <v>481</v>
      </c>
      <c r="U44" s="6" t="s">
        <v>1046</v>
      </c>
      <c r="V44" s="6" t="s">
        <v>455</v>
      </c>
      <c r="W44" s="6" t="s">
        <v>509</v>
      </c>
    </row>
    <row r="45" spans="1:25">
      <c r="A45" s="6">
        <v>44</v>
      </c>
      <c r="B45" s="6" t="s">
        <v>1085</v>
      </c>
      <c r="C45" s="6" t="s">
        <v>120</v>
      </c>
      <c r="D45" s="6" t="s">
        <v>983</v>
      </c>
      <c r="E45" s="6" t="s">
        <v>1086</v>
      </c>
      <c r="F45" s="6"/>
      <c r="G45" s="6"/>
      <c r="H45" s="6"/>
      <c r="I45" s="6"/>
      <c r="J45" s="6">
        <v>11.618575999999999</v>
      </c>
      <c r="K45" s="6">
        <v>105.1027</v>
      </c>
      <c r="L45" s="6" t="s">
        <v>985</v>
      </c>
      <c r="M45" s="6" t="s">
        <v>1790</v>
      </c>
      <c r="N45" s="6" t="s">
        <v>120</v>
      </c>
      <c r="O45" s="6" t="s">
        <v>992</v>
      </c>
      <c r="P45" s="6" t="s">
        <v>992</v>
      </c>
      <c r="Q45" s="6" t="s">
        <v>992</v>
      </c>
      <c r="R45" s="6" t="s">
        <v>992</v>
      </c>
      <c r="S45" s="6">
        <v>0</v>
      </c>
      <c r="T45" s="6" t="s">
        <v>481</v>
      </c>
      <c r="U45" s="6" t="s">
        <v>1046</v>
      </c>
      <c r="V45" s="6" t="s">
        <v>455</v>
      </c>
      <c r="W45" s="6" t="s">
        <v>509</v>
      </c>
    </row>
    <row r="46" spans="1:25">
      <c r="A46" s="6">
        <v>45</v>
      </c>
      <c r="B46" s="6" t="s">
        <v>1091</v>
      </c>
      <c r="C46" s="6" t="s">
        <v>120</v>
      </c>
      <c r="D46" s="6" t="s">
        <v>983</v>
      </c>
      <c r="E46" s="6" t="s">
        <v>1092</v>
      </c>
      <c r="F46" s="6"/>
      <c r="G46" s="6"/>
      <c r="H46" s="6"/>
      <c r="I46" s="6"/>
      <c r="J46" s="6">
        <v>11.53256</v>
      </c>
      <c r="K46" s="6">
        <v>105.1606</v>
      </c>
      <c r="L46" s="6" t="s">
        <v>985</v>
      </c>
      <c r="M46" s="6" t="s">
        <v>1790</v>
      </c>
      <c r="N46" s="6" t="s">
        <v>120</v>
      </c>
      <c r="O46" s="6" t="s">
        <v>992</v>
      </c>
      <c r="P46" s="6" t="s">
        <v>992</v>
      </c>
      <c r="Q46" s="6" t="s">
        <v>992</v>
      </c>
      <c r="R46" s="6" t="s">
        <v>992</v>
      </c>
      <c r="S46" s="6">
        <v>0</v>
      </c>
      <c r="T46" s="6" t="s">
        <v>481</v>
      </c>
      <c r="U46" s="6" t="s">
        <v>1046</v>
      </c>
      <c r="V46" s="6" t="s">
        <v>455</v>
      </c>
      <c r="W46" s="6" t="s">
        <v>509</v>
      </c>
    </row>
    <row r="47" spans="1:25">
      <c r="A47" s="6">
        <v>46</v>
      </c>
      <c r="B47" s="6" t="s">
        <v>1061</v>
      </c>
      <c r="C47" s="6" t="s">
        <v>120</v>
      </c>
      <c r="D47" s="6" t="s">
        <v>983</v>
      </c>
      <c r="E47" s="6" t="s">
        <v>1062</v>
      </c>
      <c r="F47" s="6"/>
      <c r="G47" s="6"/>
      <c r="H47" s="6"/>
      <c r="I47" s="6"/>
      <c r="J47" s="6">
        <v>11.456638</v>
      </c>
      <c r="K47" s="6">
        <v>104.982929</v>
      </c>
      <c r="L47" s="6" t="s">
        <v>985</v>
      </c>
      <c r="M47" s="6" t="s">
        <v>1790</v>
      </c>
      <c r="N47" s="6" t="s">
        <v>120</v>
      </c>
      <c r="O47" s="6" t="s">
        <v>992</v>
      </c>
      <c r="P47" s="6" t="s">
        <v>992</v>
      </c>
      <c r="Q47" s="6" t="s">
        <v>992</v>
      </c>
      <c r="R47" s="6" t="s">
        <v>992</v>
      </c>
      <c r="S47" s="6">
        <v>0</v>
      </c>
      <c r="T47" s="6" t="s">
        <v>507</v>
      </c>
      <c r="U47" s="6" t="s">
        <v>698</v>
      </c>
      <c r="V47" s="6" t="s">
        <v>508</v>
      </c>
      <c r="W47" s="6" t="s">
        <v>509</v>
      </c>
    </row>
    <row r="48" spans="1:25">
      <c r="A48" s="6">
        <v>47</v>
      </c>
      <c r="B48" s="6" t="s">
        <v>1087</v>
      </c>
      <c r="C48" s="6" t="s">
        <v>120</v>
      </c>
      <c r="D48" s="6" t="s">
        <v>983</v>
      </c>
      <c r="E48" s="6" t="s">
        <v>1088</v>
      </c>
      <c r="F48" s="6"/>
      <c r="G48" s="6"/>
      <c r="H48" s="6"/>
      <c r="I48" s="6"/>
      <c r="J48" s="6">
        <v>11.447857000000001</v>
      </c>
      <c r="K48" s="6">
        <v>105.206103</v>
      </c>
      <c r="L48" s="6" t="s">
        <v>985</v>
      </c>
      <c r="M48" s="6" t="s">
        <v>1790</v>
      </c>
      <c r="N48" s="6" t="s">
        <v>120</v>
      </c>
      <c r="O48" s="6" t="s">
        <v>992</v>
      </c>
      <c r="P48" s="6" t="s">
        <v>992</v>
      </c>
      <c r="Q48" s="6" t="s">
        <v>992</v>
      </c>
      <c r="R48" s="6" t="s">
        <v>992</v>
      </c>
      <c r="S48" s="6">
        <v>0</v>
      </c>
      <c r="T48" s="6" t="s">
        <v>507</v>
      </c>
      <c r="U48" s="6" t="s">
        <v>698</v>
      </c>
      <c r="V48" s="6" t="s">
        <v>508</v>
      </c>
      <c r="W48" s="6" t="s">
        <v>509</v>
      </c>
    </row>
    <row r="49" spans="1:23">
      <c r="A49" s="6">
        <v>48</v>
      </c>
      <c r="B49" s="6" t="s">
        <v>1095</v>
      </c>
      <c r="C49" s="6" t="s">
        <v>120</v>
      </c>
      <c r="D49" s="6" t="s">
        <v>983</v>
      </c>
      <c r="E49" s="6" t="s">
        <v>1096</v>
      </c>
      <c r="F49" s="6"/>
      <c r="G49" s="6"/>
      <c r="H49" s="6"/>
      <c r="I49" s="6"/>
      <c r="J49" s="6">
        <v>11.253757</v>
      </c>
      <c r="K49" s="6">
        <v>105.027314</v>
      </c>
      <c r="L49" s="6" t="s">
        <v>985</v>
      </c>
      <c r="M49" s="6" t="s">
        <v>1790</v>
      </c>
      <c r="N49" s="6" t="s">
        <v>120</v>
      </c>
      <c r="O49" s="6" t="s">
        <v>992</v>
      </c>
      <c r="P49" s="6" t="s">
        <v>992</v>
      </c>
      <c r="Q49" s="6" t="s">
        <v>992</v>
      </c>
      <c r="R49" s="6" t="s">
        <v>992</v>
      </c>
      <c r="S49" s="6">
        <v>1</v>
      </c>
      <c r="T49" s="6" t="s">
        <v>507</v>
      </c>
      <c r="U49" s="6" t="s">
        <v>698</v>
      </c>
      <c r="V49" s="6" t="s">
        <v>508</v>
      </c>
      <c r="W49" s="6" t="s">
        <v>509</v>
      </c>
    </row>
    <row r="50" spans="1:23">
      <c r="A50" s="6">
        <v>49</v>
      </c>
      <c r="B50" s="6" t="s">
        <v>1073</v>
      </c>
      <c r="C50" s="6" t="s">
        <v>120</v>
      </c>
      <c r="D50" s="6" t="s">
        <v>983</v>
      </c>
      <c r="E50" s="6" t="s">
        <v>1074</v>
      </c>
      <c r="F50" s="6"/>
      <c r="G50" s="6"/>
      <c r="H50" s="6"/>
      <c r="I50" s="6"/>
      <c r="J50" s="6">
        <v>11.444618</v>
      </c>
      <c r="K50" s="6">
        <v>104.93572500000001</v>
      </c>
      <c r="L50" s="6" t="s">
        <v>985</v>
      </c>
      <c r="M50" s="6" t="s">
        <v>1790</v>
      </c>
      <c r="N50" s="6" t="s">
        <v>120</v>
      </c>
      <c r="O50" s="6" t="s">
        <v>992</v>
      </c>
      <c r="P50" s="6" t="s">
        <v>992</v>
      </c>
      <c r="Q50" s="6" t="s">
        <v>992</v>
      </c>
      <c r="R50" s="6" t="s">
        <v>992</v>
      </c>
      <c r="S50" s="6">
        <v>0</v>
      </c>
      <c r="T50" s="6" t="s">
        <v>507</v>
      </c>
      <c r="U50" s="6" t="s">
        <v>698</v>
      </c>
      <c r="V50" s="6" t="s">
        <v>508</v>
      </c>
      <c r="W50" s="6" t="s">
        <v>509</v>
      </c>
    </row>
    <row r="51" spans="1:23">
      <c r="A51" s="6">
        <v>50</v>
      </c>
      <c r="B51" s="6" t="s">
        <v>1063</v>
      </c>
      <c r="C51" s="6" t="s">
        <v>120</v>
      </c>
      <c r="D51" s="6" t="s">
        <v>983</v>
      </c>
      <c r="E51" s="6" t="s">
        <v>1063</v>
      </c>
      <c r="F51" s="6"/>
      <c r="G51" s="6"/>
      <c r="H51" s="6"/>
      <c r="I51" s="6"/>
      <c r="J51" s="6">
        <v>11.432119</v>
      </c>
      <c r="K51" s="6">
        <v>104.99010199999999</v>
      </c>
      <c r="L51" s="6" t="s">
        <v>985</v>
      </c>
      <c r="M51" s="6" t="s">
        <v>1790</v>
      </c>
      <c r="N51" s="6" t="s">
        <v>1766</v>
      </c>
      <c r="O51" s="6" t="s">
        <v>992</v>
      </c>
      <c r="P51" s="6" t="s">
        <v>992</v>
      </c>
      <c r="Q51" s="6" t="s">
        <v>992</v>
      </c>
      <c r="R51" s="6" t="s">
        <v>992</v>
      </c>
      <c r="S51" s="6">
        <v>0</v>
      </c>
      <c r="T51" s="6" t="s">
        <v>507</v>
      </c>
      <c r="U51" s="6" t="s">
        <v>698</v>
      </c>
      <c r="V51" s="6" t="s">
        <v>508</v>
      </c>
      <c r="W51" s="6" t="s">
        <v>509</v>
      </c>
    </row>
    <row r="52" spans="1:23">
      <c r="A52" s="6">
        <v>51</v>
      </c>
      <c r="B52" s="6" t="s">
        <v>987</v>
      </c>
      <c r="C52" s="6" t="s">
        <v>119</v>
      </c>
      <c r="D52" s="6" t="s">
        <v>983</v>
      </c>
      <c r="E52" s="6" t="s">
        <v>988</v>
      </c>
      <c r="F52" s="6"/>
      <c r="G52" s="6"/>
      <c r="H52" s="6"/>
      <c r="I52" s="6"/>
      <c r="J52" s="6">
        <v>11.548944000000001</v>
      </c>
      <c r="K52" s="6">
        <v>104.94817999999999</v>
      </c>
      <c r="L52" s="6" t="s">
        <v>985</v>
      </c>
      <c r="M52" s="6" t="s">
        <v>1791</v>
      </c>
      <c r="N52" s="6"/>
      <c r="O52" s="6" t="s">
        <v>986</v>
      </c>
      <c r="P52" s="6" t="s">
        <v>1792</v>
      </c>
      <c r="Q52" s="6" t="s">
        <v>1793</v>
      </c>
      <c r="R52" s="6" t="s">
        <v>1764</v>
      </c>
      <c r="S52" s="6">
        <v>0</v>
      </c>
      <c r="T52" s="6" t="s">
        <v>554</v>
      </c>
      <c r="U52" s="6" t="s">
        <v>711</v>
      </c>
      <c r="V52" s="6" t="s">
        <v>712</v>
      </c>
      <c r="W52" s="6" t="s">
        <v>509</v>
      </c>
    </row>
    <row r="53" spans="1:23">
      <c r="A53" s="6">
        <v>52</v>
      </c>
      <c r="B53" s="6" t="s">
        <v>989</v>
      </c>
      <c r="C53" s="6" t="s">
        <v>119</v>
      </c>
      <c r="D53" s="6" t="s">
        <v>983</v>
      </c>
      <c r="E53" s="6" t="s">
        <v>990</v>
      </c>
      <c r="F53" s="6"/>
      <c r="G53" s="6"/>
      <c r="H53" s="6"/>
      <c r="I53" s="6"/>
      <c r="J53" s="6">
        <v>11.543183000000001</v>
      </c>
      <c r="K53" s="6">
        <v>104.95887999999999</v>
      </c>
      <c r="L53" s="6" t="s">
        <v>985</v>
      </c>
      <c r="M53" s="6" t="s">
        <v>1791</v>
      </c>
      <c r="N53" s="6"/>
      <c r="O53" s="6" t="s">
        <v>986</v>
      </c>
      <c r="P53" s="6" t="s">
        <v>1792</v>
      </c>
      <c r="Q53" s="6" t="s">
        <v>1793</v>
      </c>
      <c r="R53" s="6" t="s">
        <v>1764</v>
      </c>
      <c r="S53" s="6">
        <v>0</v>
      </c>
      <c r="T53" s="6" t="s">
        <v>554</v>
      </c>
      <c r="U53" s="6" t="s">
        <v>711</v>
      </c>
      <c r="V53" s="6" t="s">
        <v>712</v>
      </c>
      <c r="W53" s="6" t="s">
        <v>509</v>
      </c>
    </row>
    <row r="54" spans="1:23">
      <c r="A54" s="6">
        <v>53</v>
      </c>
      <c r="B54" s="6" t="s">
        <v>1000</v>
      </c>
      <c r="C54" s="6" t="s">
        <v>119</v>
      </c>
      <c r="D54" s="6" t="s">
        <v>983</v>
      </c>
      <c r="E54" s="6" t="s">
        <v>1001</v>
      </c>
      <c r="F54" s="6"/>
      <c r="G54" s="6"/>
      <c r="H54" s="6"/>
      <c r="I54" s="6"/>
      <c r="J54" s="6">
        <v>11.53665</v>
      </c>
      <c r="K54" s="6">
        <v>104.98088199999999</v>
      </c>
      <c r="L54" s="6" t="s">
        <v>985</v>
      </c>
      <c r="M54" s="6" t="s">
        <v>1791</v>
      </c>
      <c r="N54" s="6"/>
      <c r="O54" s="6" t="s">
        <v>986</v>
      </c>
      <c r="P54" s="6" t="s">
        <v>1762</v>
      </c>
      <c r="Q54" s="6" t="s">
        <v>1767</v>
      </c>
      <c r="R54" s="6" t="s">
        <v>1764</v>
      </c>
      <c r="S54" s="6">
        <v>0</v>
      </c>
      <c r="T54" s="6" t="s">
        <v>554</v>
      </c>
      <c r="U54" s="6" t="s">
        <v>711</v>
      </c>
      <c r="V54" s="6" t="s">
        <v>712</v>
      </c>
      <c r="W54" s="6" t="s">
        <v>509</v>
      </c>
    </row>
    <row r="55" spans="1:23">
      <c r="A55" s="6">
        <v>54</v>
      </c>
      <c r="B55" s="6" t="s">
        <v>1072</v>
      </c>
      <c r="C55" s="6" t="s">
        <v>120</v>
      </c>
      <c r="D55" s="6" t="s">
        <v>983</v>
      </c>
      <c r="E55" s="6" t="s">
        <v>1072</v>
      </c>
      <c r="F55" s="6"/>
      <c r="G55" s="6"/>
      <c r="H55" s="6"/>
      <c r="I55" s="6"/>
      <c r="J55" s="6">
        <v>11.420748</v>
      </c>
      <c r="K55" s="6">
        <v>104.99399099999999</v>
      </c>
      <c r="L55" s="6" t="s">
        <v>985</v>
      </c>
      <c r="M55" s="6" t="s">
        <v>1765</v>
      </c>
      <c r="N55" s="6" t="s">
        <v>120</v>
      </c>
      <c r="O55" s="6" t="s">
        <v>992</v>
      </c>
      <c r="P55" s="6" t="s">
        <v>992</v>
      </c>
      <c r="Q55" s="6" t="s">
        <v>992</v>
      </c>
      <c r="R55" s="6" t="s">
        <v>992</v>
      </c>
      <c r="S55" s="6">
        <v>0</v>
      </c>
      <c r="T55" s="6" t="s">
        <v>554</v>
      </c>
      <c r="U55" s="6" t="s">
        <v>711</v>
      </c>
      <c r="V55" s="6" t="s">
        <v>712</v>
      </c>
      <c r="W55" s="6" t="s">
        <v>509</v>
      </c>
    </row>
    <row r="56" spans="1:23">
      <c r="A56" s="6">
        <v>55</v>
      </c>
      <c r="B56" s="6" t="s">
        <v>993</v>
      </c>
      <c r="C56" s="6" t="s">
        <v>120</v>
      </c>
      <c r="D56" s="6" t="s">
        <v>983</v>
      </c>
      <c r="E56" s="6" t="s">
        <v>993</v>
      </c>
      <c r="F56" s="6"/>
      <c r="G56" s="6"/>
      <c r="H56" s="6"/>
      <c r="I56" s="6"/>
      <c r="J56" s="6">
        <v>11.473568999999999</v>
      </c>
      <c r="K56" s="6">
        <v>104.944627</v>
      </c>
      <c r="L56" s="6" t="s">
        <v>985</v>
      </c>
      <c r="M56" s="6" t="s">
        <v>1794</v>
      </c>
      <c r="N56" s="6" t="s">
        <v>120</v>
      </c>
      <c r="O56" s="6" t="s">
        <v>992</v>
      </c>
      <c r="P56" s="6" t="s">
        <v>992</v>
      </c>
      <c r="Q56" s="6" t="s">
        <v>992</v>
      </c>
      <c r="R56" s="6" t="s">
        <v>992</v>
      </c>
      <c r="S56" s="6">
        <v>0</v>
      </c>
      <c r="T56" s="6" t="s">
        <v>554</v>
      </c>
      <c r="U56" s="6" t="s">
        <v>711</v>
      </c>
      <c r="V56" s="6" t="s">
        <v>712</v>
      </c>
      <c r="W56" s="6" t="s">
        <v>509</v>
      </c>
    </row>
    <row r="57" spans="1:23">
      <c r="A57" s="6">
        <v>56</v>
      </c>
      <c r="B57" s="6" t="s">
        <v>1014</v>
      </c>
      <c r="C57" s="6" t="s">
        <v>120</v>
      </c>
      <c r="D57" s="6" t="s">
        <v>983</v>
      </c>
      <c r="E57" s="6" t="s">
        <v>1015</v>
      </c>
      <c r="F57" s="6"/>
      <c r="G57" s="6"/>
      <c r="H57" s="6"/>
      <c r="I57" s="6"/>
      <c r="J57" s="6">
        <v>11.769218</v>
      </c>
      <c r="K57" s="6">
        <v>105.024016</v>
      </c>
      <c r="L57" s="6" t="s">
        <v>985</v>
      </c>
      <c r="M57" s="6" t="s">
        <v>1794</v>
      </c>
      <c r="N57" s="6" t="s">
        <v>120</v>
      </c>
      <c r="O57" s="6" t="s">
        <v>992</v>
      </c>
      <c r="P57" s="6" t="s">
        <v>992</v>
      </c>
      <c r="Q57" s="6" t="s">
        <v>992</v>
      </c>
      <c r="R57" s="6" t="s">
        <v>992</v>
      </c>
      <c r="S57" s="6">
        <v>0</v>
      </c>
      <c r="T57" s="6" t="s">
        <v>725</v>
      </c>
      <c r="U57" s="6" t="s">
        <v>740</v>
      </c>
      <c r="V57" s="6" t="s">
        <v>712</v>
      </c>
      <c r="W57" s="6" t="s">
        <v>509</v>
      </c>
    </row>
    <row r="58" spans="1:23">
      <c r="A58" s="6">
        <v>57</v>
      </c>
      <c r="B58" s="6" t="s">
        <v>1024</v>
      </c>
      <c r="C58" s="6" t="s">
        <v>120</v>
      </c>
      <c r="D58" s="6" t="s">
        <v>983</v>
      </c>
      <c r="E58" s="6" t="s">
        <v>1025</v>
      </c>
      <c r="F58" s="6"/>
      <c r="G58" s="6"/>
      <c r="H58" s="6"/>
      <c r="I58" s="6"/>
      <c r="J58" s="6">
        <v>11.41606</v>
      </c>
      <c r="K58" s="6">
        <v>105.21899999999999</v>
      </c>
      <c r="L58" s="6" t="s">
        <v>985</v>
      </c>
      <c r="M58" s="6" t="s">
        <v>1794</v>
      </c>
      <c r="N58" s="6" t="s">
        <v>120</v>
      </c>
      <c r="O58" s="6" t="s">
        <v>992</v>
      </c>
      <c r="P58" s="6" t="s">
        <v>992</v>
      </c>
      <c r="Q58" s="6" t="s">
        <v>992</v>
      </c>
      <c r="R58" s="6" t="s">
        <v>992</v>
      </c>
      <c r="S58" s="6">
        <v>0</v>
      </c>
      <c r="T58" s="6" t="s">
        <v>725</v>
      </c>
      <c r="U58" s="6" t="s">
        <v>740</v>
      </c>
      <c r="V58" s="6" t="s">
        <v>712</v>
      </c>
      <c r="W58" s="6" t="s">
        <v>509</v>
      </c>
    </row>
    <row r="59" spans="1:23">
      <c r="A59" s="6">
        <v>58</v>
      </c>
      <c r="B59" s="6" t="s">
        <v>1037</v>
      </c>
      <c r="C59" s="6" t="s">
        <v>121</v>
      </c>
      <c r="D59" s="6" t="s">
        <v>983</v>
      </c>
      <c r="E59" s="6" t="s">
        <v>1037</v>
      </c>
      <c r="F59" s="6"/>
      <c r="G59" s="6"/>
      <c r="H59" s="6"/>
      <c r="I59" s="6"/>
      <c r="J59" s="6">
        <v>13.095093</v>
      </c>
      <c r="K59" s="6">
        <v>103.21346</v>
      </c>
      <c r="L59" s="6" t="s">
        <v>985</v>
      </c>
      <c r="M59" s="6" t="s">
        <v>1795</v>
      </c>
      <c r="N59" s="6" t="s">
        <v>1781</v>
      </c>
      <c r="O59" s="6" t="s">
        <v>992</v>
      </c>
      <c r="P59" s="6" t="s">
        <v>992</v>
      </c>
      <c r="Q59" s="6" t="s">
        <v>992</v>
      </c>
      <c r="R59" s="6" t="s">
        <v>992</v>
      </c>
      <c r="S59" s="6">
        <v>2</v>
      </c>
      <c r="T59" s="6" t="s">
        <v>725</v>
      </c>
      <c r="U59" s="6" t="s">
        <v>740</v>
      </c>
      <c r="V59" s="6" t="s">
        <v>712</v>
      </c>
      <c r="W59" s="6" t="s">
        <v>509</v>
      </c>
    </row>
    <row r="60" spans="1:23">
      <c r="A60" s="6">
        <v>59</v>
      </c>
      <c r="B60" s="6" t="s">
        <v>991</v>
      </c>
      <c r="C60" s="6" t="s">
        <v>120</v>
      </c>
      <c r="D60" s="6" t="s">
        <v>983</v>
      </c>
      <c r="E60" s="6" t="s">
        <v>991</v>
      </c>
      <c r="F60" s="6"/>
      <c r="G60" s="6"/>
      <c r="H60" s="6"/>
      <c r="I60" s="6"/>
      <c r="J60" s="6">
        <v>11.471076</v>
      </c>
      <c r="K60" s="6">
        <v>104.938686</v>
      </c>
      <c r="L60" s="6" t="s">
        <v>985</v>
      </c>
      <c r="M60" s="6" t="s">
        <v>1794</v>
      </c>
      <c r="N60" s="6" t="s">
        <v>120</v>
      </c>
      <c r="O60" s="6" t="s">
        <v>992</v>
      </c>
      <c r="P60" s="6" t="s">
        <v>992</v>
      </c>
      <c r="Q60" s="6" t="s">
        <v>992</v>
      </c>
      <c r="R60" s="6" t="s">
        <v>992</v>
      </c>
      <c r="S60" s="6">
        <v>0</v>
      </c>
      <c r="T60" s="6" t="s">
        <v>725</v>
      </c>
      <c r="U60" s="6" t="s">
        <v>740</v>
      </c>
      <c r="V60" s="6" t="s">
        <v>712</v>
      </c>
      <c r="W60" s="6" t="s">
        <v>509</v>
      </c>
    </row>
    <row r="61" spans="1:23">
      <c r="A61" s="6">
        <v>60</v>
      </c>
      <c r="B61" s="6" t="s">
        <v>1119</v>
      </c>
      <c r="C61" s="6" t="s">
        <v>1022</v>
      </c>
      <c r="D61" s="6" t="s">
        <v>995</v>
      </c>
      <c r="E61" s="6" t="s">
        <v>1119</v>
      </c>
      <c r="F61" s="6"/>
      <c r="G61" s="6"/>
      <c r="H61" s="6"/>
      <c r="I61" s="6"/>
      <c r="J61" s="6">
        <v>11.193785</v>
      </c>
      <c r="K61" s="6">
        <v>104.808393</v>
      </c>
      <c r="L61" s="6" t="s">
        <v>997</v>
      </c>
      <c r="M61" s="6" t="s">
        <v>1796</v>
      </c>
      <c r="N61" s="6" t="s">
        <v>1022</v>
      </c>
      <c r="O61" s="6" t="s">
        <v>986</v>
      </c>
      <c r="P61" s="6" t="s">
        <v>1762</v>
      </c>
      <c r="Q61" s="6" t="s">
        <v>1797</v>
      </c>
      <c r="R61" s="6" t="s">
        <v>1764</v>
      </c>
      <c r="S61" s="6">
        <v>1</v>
      </c>
      <c r="T61" s="6" t="s">
        <v>725</v>
      </c>
      <c r="U61" s="6" t="s">
        <v>740</v>
      </c>
      <c r="V61" s="6" t="s">
        <v>712</v>
      </c>
      <c r="W61" s="6" t="s">
        <v>509</v>
      </c>
    </row>
    <row r="62" spans="1:23">
      <c r="A62" s="6">
        <v>61</v>
      </c>
      <c r="B62" s="6" t="s">
        <v>1030</v>
      </c>
      <c r="C62" s="6" t="s">
        <v>120</v>
      </c>
      <c r="D62" s="6" t="s">
        <v>995</v>
      </c>
      <c r="E62" s="6" t="s">
        <v>1030</v>
      </c>
      <c r="F62" s="6"/>
      <c r="G62" s="6"/>
      <c r="H62" s="6"/>
      <c r="I62" s="6"/>
      <c r="J62" s="6">
        <v>11.21363</v>
      </c>
      <c r="K62" s="6">
        <v>105.2597</v>
      </c>
      <c r="L62" s="6" t="s">
        <v>997</v>
      </c>
      <c r="M62" s="6" t="s">
        <v>1761</v>
      </c>
      <c r="N62" s="6" t="s">
        <v>120</v>
      </c>
      <c r="O62" s="6" t="s">
        <v>986</v>
      </c>
      <c r="P62" s="6" t="s">
        <v>1762</v>
      </c>
      <c r="Q62" s="6" t="s">
        <v>1767</v>
      </c>
      <c r="R62" s="6" t="s">
        <v>1764</v>
      </c>
      <c r="S62" s="6">
        <v>0</v>
      </c>
      <c r="T62" s="6" t="s">
        <v>1069</v>
      </c>
      <c r="U62" s="6" t="s">
        <v>758</v>
      </c>
      <c r="V62" s="6" t="s">
        <v>742</v>
      </c>
      <c r="W62" s="6" t="s">
        <v>509</v>
      </c>
    </row>
    <row r="63" spans="1:23">
      <c r="A63" s="6">
        <v>62</v>
      </c>
      <c r="B63" s="6" t="s">
        <v>1023</v>
      </c>
      <c r="C63" s="6" t="s">
        <v>120</v>
      </c>
      <c r="D63" s="6" t="s">
        <v>995</v>
      </c>
      <c r="E63" s="6" t="s">
        <v>1023</v>
      </c>
      <c r="F63" s="6"/>
      <c r="G63" s="6"/>
      <c r="H63" s="6"/>
      <c r="I63" s="6"/>
      <c r="J63" s="6">
        <v>11.18779</v>
      </c>
      <c r="K63" s="6">
        <v>105.0187</v>
      </c>
      <c r="L63" s="6" t="s">
        <v>997</v>
      </c>
      <c r="M63" s="6" t="s">
        <v>1761</v>
      </c>
      <c r="N63" s="6" t="s">
        <v>120</v>
      </c>
      <c r="O63" s="6" t="s">
        <v>986</v>
      </c>
      <c r="P63" s="6" t="s">
        <v>1762</v>
      </c>
      <c r="Q63" s="6" t="s">
        <v>1767</v>
      </c>
      <c r="R63" s="6" t="s">
        <v>1764</v>
      </c>
      <c r="S63" s="6">
        <v>1</v>
      </c>
      <c r="T63" s="6" t="s">
        <v>1069</v>
      </c>
      <c r="U63" s="6" t="s">
        <v>758</v>
      </c>
      <c r="V63" s="6" t="s">
        <v>742</v>
      </c>
      <c r="W63" s="6" t="s">
        <v>509</v>
      </c>
    </row>
    <row r="64" spans="1:23">
      <c r="A64" s="6">
        <v>63</v>
      </c>
      <c r="B64" s="6" t="s">
        <v>1045</v>
      </c>
      <c r="C64" s="6" t="s">
        <v>120</v>
      </c>
      <c r="D64" s="6" t="s">
        <v>995</v>
      </c>
      <c r="E64" s="6" t="s">
        <v>1045</v>
      </c>
      <c r="F64" s="6"/>
      <c r="G64" s="6"/>
      <c r="H64" s="6"/>
      <c r="I64" s="6"/>
      <c r="J64" s="6">
        <v>11.50071</v>
      </c>
      <c r="K64" s="6">
        <v>105.1307</v>
      </c>
      <c r="L64" s="6" t="s">
        <v>997</v>
      </c>
      <c r="M64" s="6" t="s">
        <v>1761</v>
      </c>
      <c r="N64" s="6" t="s">
        <v>120</v>
      </c>
      <c r="O64" s="6" t="s">
        <v>986</v>
      </c>
      <c r="P64" s="6" t="s">
        <v>1768</v>
      </c>
      <c r="Q64" s="6" t="s">
        <v>1769</v>
      </c>
      <c r="R64" s="6" t="s">
        <v>1764</v>
      </c>
      <c r="S64" s="6">
        <v>0</v>
      </c>
      <c r="T64" s="6" t="s">
        <v>1069</v>
      </c>
      <c r="U64" s="6" t="s">
        <v>758</v>
      </c>
      <c r="V64" s="6" t="s">
        <v>742</v>
      </c>
      <c r="W64" s="6" t="s">
        <v>509</v>
      </c>
    </row>
    <row r="65" spans="1:23">
      <c r="A65" s="6">
        <v>64</v>
      </c>
      <c r="B65" s="6" t="s">
        <v>1039</v>
      </c>
      <c r="C65" s="6" t="s">
        <v>1022</v>
      </c>
      <c r="D65" s="6" t="s">
        <v>995</v>
      </c>
      <c r="E65" s="6" t="s">
        <v>1039</v>
      </c>
      <c r="F65" s="6"/>
      <c r="G65" s="6"/>
      <c r="H65" s="6"/>
      <c r="I65" s="6"/>
      <c r="J65" s="6">
        <v>10.812446</v>
      </c>
      <c r="K65" s="6">
        <v>104.763344</v>
      </c>
      <c r="L65" s="6" t="s">
        <v>997</v>
      </c>
      <c r="M65" s="6" t="s">
        <v>1761</v>
      </c>
      <c r="N65" s="6" t="s">
        <v>1022</v>
      </c>
      <c r="O65" s="6" t="s">
        <v>986</v>
      </c>
      <c r="P65" s="6" t="s">
        <v>1762</v>
      </c>
      <c r="Q65" s="6" t="s">
        <v>1767</v>
      </c>
      <c r="R65" s="6" t="s">
        <v>1764</v>
      </c>
      <c r="S65" s="6">
        <v>1</v>
      </c>
      <c r="T65" s="6" t="s">
        <v>1069</v>
      </c>
      <c r="U65" s="6" t="s">
        <v>758</v>
      </c>
      <c r="V65" s="6" t="s">
        <v>742</v>
      </c>
      <c r="W65" s="6" t="s">
        <v>509</v>
      </c>
    </row>
    <row r="66" spans="1:23">
      <c r="A66" s="6">
        <v>65</v>
      </c>
      <c r="B66" s="6" t="s">
        <v>1083</v>
      </c>
      <c r="C66" s="6" t="s">
        <v>1022</v>
      </c>
      <c r="D66" s="6" t="s">
        <v>995</v>
      </c>
      <c r="E66" s="6" t="s">
        <v>1083</v>
      </c>
      <c r="F66" s="6"/>
      <c r="G66" s="6"/>
      <c r="H66" s="6"/>
      <c r="I66" s="6"/>
      <c r="J66" s="6">
        <v>11.158149999999999</v>
      </c>
      <c r="K66" s="6">
        <v>104.71012</v>
      </c>
      <c r="L66" s="6" t="s">
        <v>997</v>
      </c>
      <c r="M66" s="6" t="s">
        <v>1761</v>
      </c>
      <c r="N66" s="6" t="s">
        <v>1022</v>
      </c>
      <c r="O66" s="6" t="s">
        <v>986</v>
      </c>
      <c r="P66" s="6" t="s">
        <v>1773</v>
      </c>
      <c r="Q66" s="6" t="s">
        <v>1798</v>
      </c>
      <c r="R66" s="6" t="s">
        <v>1775</v>
      </c>
      <c r="S66" s="6">
        <v>1</v>
      </c>
      <c r="T66" s="6" t="s">
        <v>1069</v>
      </c>
      <c r="U66" s="6" t="s">
        <v>758</v>
      </c>
      <c r="V66" s="6" t="s">
        <v>742</v>
      </c>
      <c r="W66" s="6" t="s">
        <v>509</v>
      </c>
    </row>
    <row r="67" spans="1:23">
      <c r="A67" s="6">
        <v>66</v>
      </c>
      <c r="B67" s="6" t="s">
        <v>1173</v>
      </c>
      <c r="C67" s="6" t="s">
        <v>1010</v>
      </c>
      <c r="D67" s="6" t="s">
        <v>995</v>
      </c>
      <c r="E67" s="6" t="s">
        <v>992</v>
      </c>
      <c r="F67" s="6"/>
      <c r="G67" s="6"/>
      <c r="H67" s="6"/>
      <c r="I67" s="6"/>
      <c r="J67" s="6">
        <v>11.4053</v>
      </c>
      <c r="K67" s="6">
        <v>104.51600000000001</v>
      </c>
      <c r="L67" s="6" t="s">
        <v>997</v>
      </c>
      <c r="M67" s="6" t="s">
        <v>1799</v>
      </c>
      <c r="N67" s="6" t="s">
        <v>992</v>
      </c>
      <c r="O67" s="6" t="s">
        <v>992</v>
      </c>
      <c r="P67" s="6" t="s">
        <v>992</v>
      </c>
      <c r="Q67" s="6" t="s">
        <v>992</v>
      </c>
      <c r="R67" s="6" t="s">
        <v>992</v>
      </c>
      <c r="S67" s="6">
        <v>4</v>
      </c>
      <c r="T67" s="6" t="s">
        <v>759</v>
      </c>
      <c r="U67" s="6" t="s">
        <v>1078</v>
      </c>
      <c r="V67" s="6" t="s">
        <v>742</v>
      </c>
      <c r="W67" s="6" t="s">
        <v>509</v>
      </c>
    </row>
    <row r="68" spans="1:23">
      <c r="A68" s="6">
        <v>67</v>
      </c>
      <c r="B68" s="6" t="s">
        <v>1100</v>
      </c>
      <c r="C68" s="6" t="s">
        <v>1022</v>
      </c>
      <c r="D68" s="6" t="s">
        <v>995</v>
      </c>
      <c r="E68" s="6" t="s">
        <v>1100</v>
      </c>
      <c r="F68" s="6"/>
      <c r="G68" s="6"/>
      <c r="H68" s="6"/>
      <c r="I68" s="6"/>
      <c r="J68" s="6">
        <v>10.883766</v>
      </c>
      <c r="K68" s="6">
        <v>104.84074</v>
      </c>
      <c r="L68" s="6" t="s">
        <v>997</v>
      </c>
      <c r="M68" s="6" t="s">
        <v>1761</v>
      </c>
      <c r="N68" s="6" t="s">
        <v>1022</v>
      </c>
      <c r="O68" s="6" t="s">
        <v>986</v>
      </c>
      <c r="P68" s="6" t="s">
        <v>1762</v>
      </c>
      <c r="Q68" s="6" t="s">
        <v>1767</v>
      </c>
      <c r="R68" s="6" t="s">
        <v>1775</v>
      </c>
      <c r="S68" s="6">
        <v>1</v>
      </c>
      <c r="T68" s="6" t="s">
        <v>759</v>
      </c>
      <c r="U68" s="6" t="s">
        <v>1078</v>
      </c>
      <c r="V68" s="6" t="s">
        <v>742</v>
      </c>
      <c r="W68" s="6" t="s">
        <v>509</v>
      </c>
    </row>
    <row r="69" spans="1:23">
      <c r="A69" s="6">
        <v>68</v>
      </c>
      <c r="B69" s="6" t="s">
        <v>1015</v>
      </c>
      <c r="C69" s="6" t="s">
        <v>120</v>
      </c>
      <c r="D69" s="6" t="s">
        <v>995</v>
      </c>
      <c r="E69" s="6" t="s">
        <v>1015</v>
      </c>
      <c r="F69" s="6"/>
      <c r="G69" s="6"/>
      <c r="H69" s="6"/>
      <c r="I69" s="6"/>
      <c r="J69" s="6">
        <v>11.769218</v>
      </c>
      <c r="K69" s="6">
        <v>105.024016</v>
      </c>
      <c r="L69" s="6" t="s">
        <v>997</v>
      </c>
      <c r="M69" s="6" t="s">
        <v>1794</v>
      </c>
      <c r="N69" s="6" t="s">
        <v>120</v>
      </c>
      <c r="O69" s="6" t="s">
        <v>986</v>
      </c>
      <c r="P69" s="6" t="s">
        <v>1773</v>
      </c>
      <c r="Q69" s="6" t="s">
        <v>1800</v>
      </c>
      <c r="R69" s="6" t="s">
        <v>1775</v>
      </c>
      <c r="S69" s="6">
        <v>0</v>
      </c>
      <c r="T69" s="6" t="s">
        <v>759</v>
      </c>
      <c r="U69" s="6" t="s">
        <v>1078</v>
      </c>
      <c r="V69" s="6" t="s">
        <v>742</v>
      </c>
      <c r="W69" s="6" t="s">
        <v>509</v>
      </c>
    </row>
    <row r="70" spans="1:23">
      <c r="A70" s="6">
        <v>69</v>
      </c>
      <c r="B70" s="6" t="s">
        <v>1179</v>
      </c>
      <c r="C70" s="6" t="s">
        <v>1010</v>
      </c>
      <c r="D70" s="6" t="s">
        <v>995</v>
      </c>
      <c r="E70" s="6" t="s">
        <v>992</v>
      </c>
      <c r="F70" s="6"/>
      <c r="G70" s="6"/>
      <c r="H70" s="6"/>
      <c r="I70" s="6"/>
      <c r="J70" s="6">
        <v>11.4373</v>
      </c>
      <c r="K70" s="6">
        <v>104.52</v>
      </c>
      <c r="L70" s="6" t="s">
        <v>997</v>
      </c>
      <c r="M70" s="6" t="s">
        <v>1799</v>
      </c>
      <c r="N70" s="6" t="s">
        <v>992</v>
      </c>
      <c r="O70" s="6" t="s">
        <v>992</v>
      </c>
      <c r="P70" s="6" t="s">
        <v>992</v>
      </c>
      <c r="Q70" s="6" t="s">
        <v>992</v>
      </c>
      <c r="R70" s="6" t="s">
        <v>992</v>
      </c>
      <c r="S70" s="6">
        <v>4</v>
      </c>
      <c r="T70" s="6" t="s">
        <v>759</v>
      </c>
      <c r="U70" s="6" t="s">
        <v>1078</v>
      </c>
      <c r="V70" s="6" t="s">
        <v>742</v>
      </c>
      <c r="W70" s="6" t="s">
        <v>509</v>
      </c>
    </row>
    <row r="71" spans="1:23">
      <c r="A71" s="6">
        <v>70</v>
      </c>
      <c r="B71" s="6" t="s">
        <v>1171</v>
      </c>
      <c r="C71" s="6" t="s">
        <v>1010</v>
      </c>
      <c r="D71" s="6" t="s">
        <v>995</v>
      </c>
      <c r="E71" s="6" t="s">
        <v>992</v>
      </c>
      <c r="F71" s="6"/>
      <c r="G71" s="6"/>
      <c r="H71" s="6"/>
      <c r="I71" s="6"/>
      <c r="J71" s="6">
        <v>11.541399999999999</v>
      </c>
      <c r="K71" s="6">
        <v>104.523</v>
      </c>
      <c r="L71" s="6" t="s">
        <v>997</v>
      </c>
      <c r="M71" s="6" t="s">
        <v>1799</v>
      </c>
      <c r="N71" s="6" t="s">
        <v>992</v>
      </c>
      <c r="O71" s="6" t="s">
        <v>992</v>
      </c>
      <c r="P71" s="6" t="s">
        <v>992</v>
      </c>
      <c r="Q71" s="6" t="s">
        <v>992</v>
      </c>
      <c r="R71" s="6" t="s">
        <v>992</v>
      </c>
      <c r="S71" s="6">
        <v>4</v>
      </c>
      <c r="T71" s="6" t="s">
        <v>759</v>
      </c>
      <c r="U71" s="6" t="s">
        <v>1078</v>
      </c>
      <c r="V71" s="6" t="s">
        <v>742</v>
      </c>
      <c r="W71" s="6" t="s">
        <v>509</v>
      </c>
    </row>
    <row r="72" spans="1:23">
      <c r="A72" s="6">
        <v>71</v>
      </c>
      <c r="B72" s="6" t="s">
        <v>1160</v>
      </c>
      <c r="C72" s="6" t="s">
        <v>1010</v>
      </c>
      <c r="D72" s="6" t="s">
        <v>995</v>
      </c>
      <c r="E72" s="6" t="s">
        <v>992</v>
      </c>
      <c r="F72" s="6"/>
      <c r="G72" s="6"/>
      <c r="H72" s="6"/>
      <c r="I72" s="6"/>
      <c r="J72" s="6">
        <v>11.5197</v>
      </c>
      <c r="K72" s="6">
        <v>104.642</v>
      </c>
      <c r="L72" s="6" t="s">
        <v>997</v>
      </c>
      <c r="M72" s="6" t="s">
        <v>1799</v>
      </c>
      <c r="N72" s="6" t="s">
        <v>992</v>
      </c>
      <c r="O72" s="6" t="s">
        <v>992</v>
      </c>
      <c r="P72" s="6" t="s">
        <v>992</v>
      </c>
      <c r="Q72" s="6" t="s">
        <v>992</v>
      </c>
      <c r="R72" s="6" t="s">
        <v>992</v>
      </c>
      <c r="S72" s="6">
        <v>4</v>
      </c>
      <c r="T72" s="6" t="s">
        <v>772</v>
      </c>
      <c r="U72" s="6" t="s">
        <v>788</v>
      </c>
      <c r="V72" s="6" t="s">
        <v>773</v>
      </c>
      <c r="W72" s="6" t="s">
        <v>509</v>
      </c>
    </row>
    <row r="73" spans="1:23">
      <c r="A73" s="6">
        <v>72</v>
      </c>
      <c r="B73" s="6" t="s">
        <v>1165</v>
      </c>
      <c r="C73" s="6" t="s">
        <v>1010</v>
      </c>
      <c r="D73" s="6" t="s">
        <v>995</v>
      </c>
      <c r="E73" s="6" t="s">
        <v>992</v>
      </c>
      <c r="F73" s="6"/>
      <c r="G73" s="6"/>
      <c r="H73" s="6"/>
      <c r="I73" s="6"/>
      <c r="J73" s="6">
        <v>11.5733</v>
      </c>
      <c r="K73" s="6">
        <v>104.63800000000001</v>
      </c>
      <c r="L73" s="6" t="s">
        <v>997</v>
      </c>
      <c r="M73" s="6" t="s">
        <v>1799</v>
      </c>
      <c r="N73" s="6" t="s">
        <v>992</v>
      </c>
      <c r="O73" s="6" t="s">
        <v>992</v>
      </c>
      <c r="P73" s="6" t="s">
        <v>992</v>
      </c>
      <c r="Q73" s="6" t="s">
        <v>992</v>
      </c>
      <c r="R73" s="6" t="s">
        <v>992</v>
      </c>
      <c r="S73" s="6">
        <v>4</v>
      </c>
      <c r="T73" s="6" t="s">
        <v>772</v>
      </c>
      <c r="U73" s="6" t="s">
        <v>788</v>
      </c>
      <c r="V73" s="6" t="s">
        <v>773</v>
      </c>
      <c r="W73" s="6" t="s">
        <v>509</v>
      </c>
    </row>
    <row r="74" spans="1:23">
      <c r="A74" s="6">
        <v>73</v>
      </c>
      <c r="B74" s="6" t="s">
        <v>1169</v>
      </c>
      <c r="C74" s="6" t="s">
        <v>1010</v>
      </c>
      <c r="D74" s="6" t="s">
        <v>995</v>
      </c>
      <c r="E74" s="6" t="s">
        <v>992</v>
      </c>
      <c r="F74" s="6"/>
      <c r="G74" s="6"/>
      <c r="H74" s="6"/>
      <c r="I74" s="6"/>
      <c r="J74" s="6">
        <v>11.414300000000001</v>
      </c>
      <c r="K74" s="6">
        <v>104.616</v>
      </c>
      <c r="L74" s="6" t="s">
        <v>997</v>
      </c>
      <c r="M74" s="6" t="s">
        <v>1799</v>
      </c>
      <c r="N74" s="6" t="s">
        <v>992</v>
      </c>
      <c r="O74" s="6" t="s">
        <v>992</v>
      </c>
      <c r="P74" s="6" t="s">
        <v>992</v>
      </c>
      <c r="Q74" s="6" t="s">
        <v>992</v>
      </c>
      <c r="R74" s="6" t="s">
        <v>992</v>
      </c>
      <c r="S74" s="6">
        <v>4</v>
      </c>
      <c r="T74" s="6" t="s">
        <v>772</v>
      </c>
      <c r="U74" s="6" t="s">
        <v>788</v>
      </c>
      <c r="V74" s="6" t="s">
        <v>773</v>
      </c>
      <c r="W74" s="6" t="s">
        <v>509</v>
      </c>
    </row>
    <row r="75" spans="1:23">
      <c r="A75" s="6">
        <v>74</v>
      </c>
      <c r="B75" s="6" t="s">
        <v>1170</v>
      </c>
      <c r="C75" s="6" t="s">
        <v>1010</v>
      </c>
      <c r="D75" s="6" t="s">
        <v>995</v>
      </c>
      <c r="E75" s="6" t="s">
        <v>992</v>
      </c>
      <c r="F75" s="6"/>
      <c r="G75" s="6"/>
      <c r="H75" s="6"/>
      <c r="I75" s="6"/>
      <c r="J75" s="6">
        <v>11.509399999999999</v>
      </c>
      <c r="K75" s="6">
        <v>104.59699999999999</v>
      </c>
      <c r="L75" s="6" t="s">
        <v>997</v>
      </c>
      <c r="M75" s="6" t="s">
        <v>1799</v>
      </c>
      <c r="N75" s="6" t="s">
        <v>992</v>
      </c>
      <c r="O75" s="6" t="s">
        <v>992</v>
      </c>
      <c r="P75" s="6" t="s">
        <v>992</v>
      </c>
      <c r="Q75" s="6" t="s">
        <v>992</v>
      </c>
      <c r="R75" s="6" t="s">
        <v>992</v>
      </c>
      <c r="S75" s="6">
        <v>4</v>
      </c>
      <c r="T75" s="6" t="s">
        <v>772</v>
      </c>
      <c r="U75" s="6" t="s">
        <v>788</v>
      </c>
      <c r="V75" s="6" t="s">
        <v>773</v>
      </c>
      <c r="W75" s="6" t="s">
        <v>509</v>
      </c>
    </row>
    <row r="76" spans="1:23">
      <c r="A76" s="6">
        <v>75</v>
      </c>
      <c r="B76" s="6" t="s">
        <v>1172</v>
      </c>
      <c r="C76" s="6" t="s">
        <v>1010</v>
      </c>
      <c r="D76" s="6" t="s">
        <v>995</v>
      </c>
      <c r="E76" s="6" t="s">
        <v>992</v>
      </c>
      <c r="F76" s="6"/>
      <c r="G76" s="6"/>
      <c r="H76" s="6"/>
      <c r="I76" s="6"/>
      <c r="J76" s="6">
        <v>11.3782</v>
      </c>
      <c r="K76" s="6">
        <v>104.624</v>
      </c>
      <c r="L76" s="6" t="s">
        <v>997</v>
      </c>
      <c r="M76" s="6" t="s">
        <v>1799</v>
      </c>
      <c r="N76" s="6" t="s">
        <v>992</v>
      </c>
      <c r="O76" s="6" t="s">
        <v>992</v>
      </c>
      <c r="P76" s="6" t="s">
        <v>992</v>
      </c>
      <c r="Q76" s="6" t="s">
        <v>992</v>
      </c>
      <c r="R76" s="6" t="s">
        <v>992</v>
      </c>
      <c r="S76" s="6">
        <v>4</v>
      </c>
      <c r="T76" s="6" t="s">
        <v>772</v>
      </c>
      <c r="U76" s="6" t="s">
        <v>788</v>
      </c>
      <c r="V76" s="6" t="s">
        <v>773</v>
      </c>
      <c r="W76" s="6" t="s">
        <v>509</v>
      </c>
    </row>
    <row r="77" spans="1:23">
      <c r="A77" s="6">
        <v>76</v>
      </c>
      <c r="B77" s="6" t="s">
        <v>1154</v>
      </c>
      <c r="C77" s="6" t="s">
        <v>1056</v>
      </c>
      <c r="D77" s="6" t="s">
        <v>995</v>
      </c>
      <c r="E77" s="6" t="s">
        <v>1155</v>
      </c>
      <c r="F77" s="6"/>
      <c r="G77" s="6"/>
      <c r="H77" s="6"/>
      <c r="I77" s="6"/>
      <c r="J77" s="6">
        <v>11.994982</v>
      </c>
      <c r="K77" s="6">
        <v>105.457531</v>
      </c>
      <c r="L77" s="6" t="s">
        <v>997</v>
      </c>
      <c r="M77" s="6" t="s">
        <v>1790</v>
      </c>
      <c r="N77" s="6" t="s">
        <v>1801</v>
      </c>
      <c r="O77" s="6" t="s">
        <v>992</v>
      </c>
      <c r="P77" s="6" t="s">
        <v>992</v>
      </c>
      <c r="Q77" s="6" t="s">
        <v>992</v>
      </c>
      <c r="R77" s="6" t="s">
        <v>992</v>
      </c>
      <c r="S77" s="6">
        <v>3</v>
      </c>
      <c r="T77" s="6" t="s">
        <v>799</v>
      </c>
      <c r="U77" s="6" t="s">
        <v>800</v>
      </c>
      <c r="V77" s="6" t="s">
        <v>801</v>
      </c>
      <c r="W77" s="6" t="s">
        <v>509</v>
      </c>
    </row>
    <row r="78" spans="1:23">
      <c r="A78" s="6">
        <v>77</v>
      </c>
      <c r="B78" s="6" t="s">
        <v>1146</v>
      </c>
      <c r="C78" s="6" t="s">
        <v>1056</v>
      </c>
      <c r="D78" s="6" t="s">
        <v>995</v>
      </c>
      <c r="E78" s="6" t="s">
        <v>1147</v>
      </c>
      <c r="F78" s="6"/>
      <c r="G78" s="6"/>
      <c r="H78" s="6"/>
      <c r="I78" s="6"/>
      <c r="J78" s="6">
        <v>11.976865999999999</v>
      </c>
      <c r="K78" s="6">
        <v>105.45735999999999</v>
      </c>
      <c r="L78" s="6" t="s">
        <v>997</v>
      </c>
      <c r="M78" s="6" t="s">
        <v>1790</v>
      </c>
      <c r="N78" s="6" t="s">
        <v>1801</v>
      </c>
      <c r="O78" s="6" t="s">
        <v>992</v>
      </c>
      <c r="P78" s="6" t="s">
        <v>992</v>
      </c>
      <c r="Q78" s="6" t="s">
        <v>992</v>
      </c>
      <c r="R78" s="6" t="s">
        <v>992</v>
      </c>
      <c r="S78" s="6">
        <v>3</v>
      </c>
      <c r="T78" s="6" t="s">
        <v>799</v>
      </c>
      <c r="U78" s="6" t="s">
        <v>800</v>
      </c>
      <c r="V78" s="6" t="s">
        <v>801</v>
      </c>
      <c r="W78" s="6" t="s">
        <v>509</v>
      </c>
    </row>
    <row r="79" spans="1:23">
      <c r="A79" s="6">
        <v>78</v>
      </c>
      <c r="B79" s="6" t="s">
        <v>1177</v>
      </c>
      <c r="C79" s="6" t="s">
        <v>1056</v>
      </c>
      <c r="D79" s="6" t="s">
        <v>995</v>
      </c>
      <c r="E79" s="6" t="s">
        <v>1178</v>
      </c>
      <c r="F79" s="6"/>
      <c r="G79" s="6"/>
      <c r="H79" s="6"/>
      <c r="I79" s="6"/>
      <c r="J79" s="6">
        <v>11.994736</v>
      </c>
      <c r="K79" s="6">
        <v>105.45402300000001</v>
      </c>
      <c r="L79" s="6" t="s">
        <v>997</v>
      </c>
      <c r="M79" s="6" t="s">
        <v>1799</v>
      </c>
      <c r="N79" s="6" t="s">
        <v>1801</v>
      </c>
      <c r="O79" s="6" t="s">
        <v>992</v>
      </c>
      <c r="P79" s="6" t="s">
        <v>992</v>
      </c>
      <c r="Q79" s="6" t="s">
        <v>992</v>
      </c>
      <c r="R79" s="6" t="s">
        <v>992</v>
      </c>
      <c r="S79" s="6">
        <v>3</v>
      </c>
      <c r="T79" s="6" t="s">
        <v>799</v>
      </c>
      <c r="U79" s="6" t="s">
        <v>800</v>
      </c>
      <c r="V79" s="6" t="s">
        <v>801</v>
      </c>
      <c r="W79" s="6" t="s">
        <v>509</v>
      </c>
    </row>
    <row r="80" spans="1:23">
      <c r="A80" s="6">
        <v>79</v>
      </c>
      <c r="B80" s="6" t="s">
        <v>1180</v>
      </c>
      <c r="C80" s="6" t="s">
        <v>1010</v>
      </c>
      <c r="D80" s="6" t="s">
        <v>995</v>
      </c>
      <c r="E80" s="6" t="s">
        <v>992</v>
      </c>
      <c r="F80" s="6"/>
      <c r="G80" s="6"/>
      <c r="H80" s="6"/>
      <c r="I80" s="6"/>
      <c r="J80" s="6">
        <v>11.460900000000001</v>
      </c>
      <c r="K80" s="6">
        <v>104.523</v>
      </c>
      <c r="L80" s="6" t="s">
        <v>997</v>
      </c>
      <c r="M80" s="6" t="s">
        <v>1799</v>
      </c>
      <c r="N80" s="6" t="s">
        <v>992</v>
      </c>
      <c r="O80" s="6" t="s">
        <v>992</v>
      </c>
      <c r="P80" s="6" t="s">
        <v>992</v>
      </c>
      <c r="Q80" s="6" t="s">
        <v>992</v>
      </c>
      <c r="R80" s="6" t="s">
        <v>992</v>
      </c>
      <c r="S80" s="6">
        <v>4</v>
      </c>
      <c r="T80" s="6" t="s">
        <v>799</v>
      </c>
      <c r="U80" s="6" t="s">
        <v>800</v>
      </c>
      <c r="V80" s="6" t="s">
        <v>801</v>
      </c>
      <c r="W80" s="6" t="s">
        <v>509</v>
      </c>
    </row>
    <row r="81" spans="1:23">
      <c r="A81" s="6">
        <v>80</v>
      </c>
      <c r="B81" s="6" t="s">
        <v>1181</v>
      </c>
      <c r="C81" s="6" t="s">
        <v>1022</v>
      </c>
      <c r="D81" s="6" t="s">
        <v>995</v>
      </c>
      <c r="E81" s="6" t="s">
        <v>1182</v>
      </c>
      <c r="F81" s="6"/>
      <c r="G81" s="6"/>
      <c r="H81" s="6"/>
      <c r="I81" s="6"/>
      <c r="J81" s="6">
        <v>10.993031999999999</v>
      </c>
      <c r="K81" s="6">
        <v>104.676558</v>
      </c>
      <c r="L81" s="6" t="s">
        <v>997</v>
      </c>
      <c r="M81" s="6" t="s">
        <v>1799</v>
      </c>
      <c r="N81" s="6" t="s">
        <v>1022</v>
      </c>
      <c r="O81" s="6" t="s">
        <v>992</v>
      </c>
      <c r="P81" s="6" t="s">
        <v>992</v>
      </c>
      <c r="Q81" s="6" t="s">
        <v>992</v>
      </c>
      <c r="R81" s="6" t="s">
        <v>992</v>
      </c>
      <c r="S81" s="6">
        <v>1</v>
      </c>
      <c r="T81" s="6" t="s">
        <v>799</v>
      </c>
      <c r="U81" s="6" t="s">
        <v>800</v>
      </c>
      <c r="V81" s="6" t="s">
        <v>801</v>
      </c>
      <c r="W81" s="6" t="s">
        <v>509</v>
      </c>
    </row>
    <row r="82" spans="1:23">
      <c r="A82" s="6">
        <v>81</v>
      </c>
      <c r="B82" s="6" t="s">
        <v>1111</v>
      </c>
      <c r="C82" s="6" t="s">
        <v>120</v>
      </c>
      <c r="D82" s="6" t="s">
        <v>995</v>
      </c>
      <c r="E82" s="6" t="s">
        <v>1112</v>
      </c>
      <c r="F82" s="6"/>
      <c r="G82" s="6"/>
      <c r="H82" s="6"/>
      <c r="I82" s="6"/>
      <c r="J82" s="6">
        <v>11.500791</v>
      </c>
      <c r="K82" s="6">
        <v>104.68617999999999</v>
      </c>
      <c r="L82" s="6" t="s">
        <v>997</v>
      </c>
      <c r="M82" s="6" t="s">
        <v>1790</v>
      </c>
      <c r="N82" s="6" t="s">
        <v>120</v>
      </c>
      <c r="O82" s="6" t="s">
        <v>992</v>
      </c>
      <c r="P82" s="6" t="s">
        <v>992</v>
      </c>
      <c r="Q82" s="6" t="s">
        <v>992</v>
      </c>
      <c r="R82" s="6" t="s">
        <v>992</v>
      </c>
      <c r="S82" s="6">
        <v>4</v>
      </c>
      <c r="T82" s="6" t="s">
        <v>813</v>
      </c>
      <c r="U82" s="6" t="s">
        <v>828</v>
      </c>
      <c r="V82" s="6" t="s">
        <v>801</v>
      </c>
      <c r="W82" s="6" t="s">
        <v>815</v>
      </c>
    </row>
    <row r="83" spans="1:23">
      <c r="A83" s="6">
        <v>82</v>
      </c>
      <c r="B83" s="6" t="s">
        <v>1120</v>
      </c>
      <c r="C83" s="6" t="s">
        <v>120</v>
      </c>
      <c r="D83" s="6" t="s">
        <v>995</v>
      </c>
      <c r="E83" s="6" t="s">
        <v>1121</v>
      </c>
      <c r="F83" s="6"/>
      <c r="G83" s="6"/>
      <c r="H83" s="6"/>
      <c r="I83" s="6"/>
      <c r="J83" s="6">
        <v>11.682178</v>
      </c>
      <c r="K83" s="6">
        <v>105.0703</v>
      </c>
      <c r="L83" s="6" t="s">
        <v>997</v>
      </c>
      <c r="M83" s="6" t="s">
        <v>1790</v>
      </c>
      <c r="N83" s="6" t="s">
        <v>120</v>
      </c>
      <c r="O83" s="6" t="s">
        <v>992</v>
      </c>
      <c r="P83" s="6" t="s">
        <v>992</v>
      </c>
      <c r="Q83" s="6" t="s">
        <v>992</v>
      </c>
      <c r="R83" s="6" t="s">
        <v>992</v>
      </c>
      <c r="S83" s="6">
        <v>0</v>
      </c>
      <c r="T83" s="6" t="s">
        <v>813</v>
      </c>
      <c r="U83" s="6" t="s">
        <v>828</v>
      </c>
      <c r="V83" s="6" t="s">
        <v>801</v>
      </c>
      <c r="W83" s="6" t="s">
        <v>815</v>
      </c>
    </row>
    <row r="84" spans="1:23">
      <c r="A84" s="6">
        <v>83</v>
      </c>
      <c r="B84" s="6" t="s">
        <v>1161</v>
      </c>
      <c r="C84" s="6" t="s">
        <v>120</v>
      </c>
      <c r="D84" s="6" t="s">
        <v>995</v>
      </c>
      <c r="E84" s="6" t="s">
        <v>1162</v>
      </c>
      <c r="F84" s="6"/>
      <c r="G84" s="6"/>
      <c r="H84" s="6"/>
      <c r="I84" s="6"/>
      <c r="J84" s="6">
        <v>10.988433000000001</v>
      </c>
      <c r="K84" s="6">
        <v>105.1785</v>
      </c>
      <c r="L84" s="6" t="s">
        <v>997</v>
      </c>
      <c r="M84" s="6" t="s">
        <v>1790</v>
      </c>
      <c r="N84" s="6" t="s">
        <v>120</v>
      </c>
      <c r="O84" s="6" t="s">
        <v>992</v>
      </c>
      <c r="P84" s="6" t="s">
        <v>992</v>
      </c>
      <c r="Q84" s="6" t="s">
        <v>992</v>
      </c>
      <c r="R84" s="6" t="s">
        <v>992</v>
      </c>
      <c r="S84" s="6">
        <v>1</v>
      </c>
      <c r="T84" s="6" t="s">
        <v>813</v>
      </c>
      <c r="U84" s="6" t="s">
        <v>828</v>
      </c>
      <c r="V84" s="6" t="s">
        <v>801</v>
      </c>
      <c r="W84" s="6" t="s">
        <v>815</v>
      </c>
    </row>
    <row r="85" spans="1:23">
      <c r="A85" s="6">
        <v>84</v>
      </c>
      <c r="B85" s="6" t="s">
        <v>1128</v>
      </c>
      <c r="C85" s="6" t="s">
        <v>1022</v>
      </c>
      <c r="D85" s="6" t="s">
        <v>995</v>
      </c>
      <c r="E85" s="6" t="s">
        <v>1129</v>
      </c>
      <c r="F85" s="6"/>
      <c r="G85" s="6"/>
      <c r="H85" s="6"/>
      <c r="I85" s="6"/>
      <c r="J85" s="6">
        <v>11.129434</v>
      </c>
      <c r="K85" s="6">
        <v>104.86512999999999</v>
      </c>
      <c r="L85" s="6" t="s">
        <v>997</v>
      </c>
      <c r="M85" s="6" t="s">
        <v>1790</v>
      </c>
      <c r="N85" s="6" t="s">
        <v>1022</v>
      </c>
      <c r="O85" s="6" t="s">
        <v>992</v>
      </c>
      <c r="P85" s="6" t="s">
        <v>992</v>
      </c>
      <c r="Q85" s="6" t="s">
        <v>992</v>
      </c>
      <c r="R85" s="6" t="s">
        <v>992</v>
      </c>
      <c r="S85" s="6">
        <v>1</v>
      </c>
      <c r="T85" s="6" t="s">
        <v>813</v>
      </c>
      <c r="U85" s="6" t="s">
        <v>828</v>
      </c>
      <c r="V85" s="6" t="s">
        <v>801</v>
      </c>
      <c r="W85" s="6" t="s">
        <v>815</v>
      </c>
    </row>
    <row r="86" spans="1:23">
      <c r="A86" s="6">
        <v>85</v>
      </c>
      <c r="B86" s="6" t="s">
        <v>1150</v>
      </c>
      <c r="C86" s="6" t="s">
        <v>1022</v>
      </c>
      <c r="D86" s="6" t="s">
        <v>995</v>
      </c>
      <c r="E86" s="6" t="s">
        <v>1151</v>
      </c>
      <c r="F86" s="6"/>
      <c r="G86" s="6"/>
      <c r="H86" s="6"/>
      <c r="I86" s="6"/>
      <c r="J86" s="6">
        <v>11.069843000000001</v>
      </c>
      <c r="K86" s="6">
        <v>104.58946</v>
      </c>
      <c r="L86" s="6" t="s">
        <v>997</v>
      </c>
      <c r="M86" s="6" t="s">
        <v>1790</v>
      </c>
      <c r="N86" s="6" t="s">
        <v>1022</v>
      </c>
      <c r="O86" s="6" t="s">
        <v>992</v>
      </c>
      <c r="P86" s="6" t="s">
        <v>992</v>
      </c>
      <c r="Q86" s="6" t="s">
        <v>992</v>
      </c>
      <c r="R86" s="6" t="s">
        <v>992</v>
      </c>
      <c r="S86" s="6">
        <v>1</v>
      </c>
      <c r="T86" s="6" t="s">
        <v>813</v>
      </c>
      <c r="U86" s="6" t="s">
        <v>828</v>
      </c>
      <c r="V86" s="6" t="s">
        <v>801</v>
      </c>
      <c r="W86" s="6" t="s">
        <v>815</v>
      </c>
    </row>
    <row r="87" spans="1:23">
      <c r="A87" s="6">
        <v>86</v>
      </c>
      <c r="B87" s="6" t="s">
        <v>1142</v>
      </c>
      <c r="C87" s="6" t="s">
        <v>1022</v>
      </c>
      <c r="D87" s="6" t="s">
        <v>995</v>
      </c>
      <c r="E87" s="6" t="s">
        <v>1143</v>
      </c>
      <c r="F87" s="6"/>
      <c r="G87" s="6"/>
      <c r="H87" s="6"/>
      <c r="I87" s="6"/>
      <c r="J87" s="6">
        <v>10.935101</v>
      </c>
      <c r="K87" s="6">
        <v>104.78716</v>
      </c>
      <c r="L87" s="6" t="s">
        <v>997</v>
      </c>
      <c r="M87" s="6" t="s">
        <v>1790</v>
      </c>
      <c r="N87" s="6" t="s">
        <v>1022</v>
      </c>
      <c r="O87" s="6" t="s">
        <v>992</v>
      </c>
      <c r="P87" s="6" t="s">
        <v>992</v>
      </c>
      <c r="Q87" s="6" t="s">
        <v>992</v>
      </c>
      <c r="R87" s="6" t="s">
        <v>992</v>
      </c>
      <c r="S87" s="6">
        <v>1</v>
      </c>
      <c r="T87" s="6" t="s">
        <v>1105</v>
      </c>
      <c r="U87" s="6" t="s">
        <v>961</v>
      </c>
      <c r="V87" s="6" t="s">
        <v>830</v>
      </c>
      <c r="W87" s="6" t="s">
        <v>815</v>
      </c>
    </row>
    <row r="88" spans="1:23">
      <c r="A88" s="6">
        <v>87</v>
      </c>
      <c r="B88" s="6" t="s">
        <v>1116</v>
      </c>
      <c r="C88" s="6" t="s">
        <v>120</v>
      </c>
      <c r="D88" s="6" t="s">
        <v>995</v>
      </c>
      <c r="E88" s="6" t="s">
        <v>1117</v>
      </c>
      <c r="F88" s="6"/>
      <c r="G88" s="6"/>
      <c r="H88" s="6"/>
      <c r="I88" s="6"/>
      <c r="J88" s="6">
        <v>11.785405000000001</v>
      </c>
      <c r="K88" s="6">
        <v>104.77633</v>
      </c>
      <c r="L88" s="6" t="s">
        <v>997</v>
      </c>
      <c r="M88" s="6" t="s">
        <v>1790</v>
      </c>
      <c r="N88" s="6" t="s">
        <v>120</v>
      </c>
      <c r="O88" s="6" t="s">
        <v>992</v>
      </c>
      <c r="P88" s="6" t="s">
        <v>992</v>
      </c>
      <c r="Q88" s="6" t="s">
        <v>992</v>
      </c>
      <c r="R88" s="6" t="s">
        <v>992</v>
      </c>
      <c r="S88" s="6">
        <v>4</v>
      </c>
      <c r="T88" s="6" t="s">
        <v>1105</v>
      </c>
      <c r="U88" s="6" t="s">
        <v>961</v>
      </c>
      <c r="V88" s="6" t="s">
        <v>830</v>
      </c>
      <c r="W88" s="6" t="s">
        <v>815</v>
      </c>
    </row>
    <row r="89" spans="1:23">
      <c r="A89" s="6">
        <v>88</v>
      </c>
      <c r="B89" s="6" t="s">
        <v>1130</v>
      </c>
      <c r="C89" s="6" t="s">
        <v>1022</v>
      </c>
      <c r="D89" s="6" t="s">
        <v>995</v>
      </c>
      <c r="E89" s="6" t="s">
        <v>1131</v>
      </c>
      <c r="F89" s="6"/>
      <c r="G89" s="6"/>
      <c r="H89" s="6"/>
      <c r="I89" s="6"/>
      <c r="J89" s="6">
        <v>11.0381</v>
      </c>
      <c r="K89" s="6">
        <v>104.76260000000001</v>
      </c>
      <c r="L89" s="6" t="s">
        <v>997</v>
      </c>
      <c r="M89" s="6" t="s">
        <v>1790</v>
      </c>
      <c r="N89" s="6" t="s">
        <v>1022</v>
      </c>
      <c r="O89" s="6" t="s">
        <v>992</v>
      </c>
      <c r="P89" s="6" t="s">
        <v>992</v>
      </c>
      <c r="Q89" s="6" t="s">
        <v>992</v>
      </c>
      <c r="R89" s="6" t="s">
        <v>992</v>
      </c>
      <c r="S89" s="6">
        <v>1</v>
      </c>
      <c r="T89" s="6" t="s">
        <v>1105</v>
      </c>
      <c r="U89" s="6" t="s">
        <v>961</v>
      </c>
      <c r="V89" s="6" t="s">
        <v>830</v>
      </c>
      <c r="W89" s="6" t="s">
        <v>815</v>
      </c>
    </row>
    <row r="90" spans="1:23">
      <c r="A90" s="6">
        <v>89</v>
      </c>
      <c r="B90" s="6" t="s">
        <v>1108</v>
      </c>
      <c r="C90" s="6" t="s">
        <v>119</v>
      </c>
      <c r="D90" s="6" t="s">
        <v>995</v>
      </c>
      <c r="E90" s="6" t="s">
        <v>1109</v>
      </c>
      <c r="F90" s="6"/>
      <c r="G90" s="6"/>
      <c r="H90" s="6"/>
      <c r="I90" s="6"/>
      <c r="J90" s="6">
        <v>11.61858</v>
      </c>
      <c r="K90" s="6">
        <v>104.751053</v>
      </c>
      <c r="L90" s="6" t="s">
        <v>997</v>
      </c>
      <c r="M90" s="6" t="s">
        <v>1790</v>
      </c>
      <c r="N90" s="6" t="s">
        <v>1777</v>
      </c>
      <c r="O90" s="6" t="s">
        <v>992</v>
      </c>
      <c r="P90" s="6" t="s">
        <v>992</v>
      </c>
      <c r="Q90" s="6" t="s">
        <v>992</v>
      </c>
      <c r="R90" s="6" t="s">
        <v>992</v>
      </c>
      <c r="S90" s="6">
        <v>4</v>
      </c>
      <c r="T90" s="6" t="s">
        <v>1105</v>
      </c>
      <c r="U90" s="6" t="s">
        <v>961</v>
      </c>
      <c r="V90" s="6" t="s">
        <v>830</v>
      </c>
      <c r="W90" s="6" t="s">
        <v>815</v>
      </c>
    </row>
    <row r="91" spans="1:23">
      <c r="A91" s="6">
        <v>90</v>
      </c>
      <c r="B91" s="6" t="s">
        <v>1148</v>
      </c>
      <c r="C91" s="6" t="s">
        <v>1022</v>
      </c>
      <c r="D91" s="6" t="s">
        <v>995</v>
      </c>
      <c r="E91" s="6" t="s">
        <v>1149</v>
      </c>
      <c r="F91" s="6"/>
      <c r="G91" s="6"/>
      <c r="H91" s="6"/>
      <c r="I91" s="6"/>
      <c r="J91" s="6">
        <v>11.0221</v>
      </c>
      <c r="K91" s="6">
        <v>104.6309</v>
      </c>
      <c r="L91" s="6" t="s">
        <v>997</v>
      </c>
      <c r="M91" s="6" t="s">
        <v>1790</v>
      </c>
      <c r="N91" s="6" t="s">
        <v>1022</v>
      </c>
      <c r="O91" s="6" t="s">
        <v>992</v>
      </c>
      <c r="P91" s="6" t="s">
        <v>992</v>
      </c>
      <c r="Q91" s="6" t="s">
        <v>992</v>
      </c>
      <c r="R91" s="6" t="s">
        <v>992</v>
      </c>
      <c r="S91" s="6">
        <v>1</v>
      </c>
      <c r="T91" s="6" t="s">
        <v>1105</v>
      </c>
      <c r="U91" s="6" t="s">
        <v>961</v>
      </c>
      <c r="V91" s="6" t="s">
        <v>830</v>
      </c>
      <c r="W91" s="6" t="s">
        <v>815</v>
      </c>
    </row>
    <row r="92" spans="1:23">
      <c r="A92" s="6">
        <v>91</v>
      </c>
      <c r="B92" s="6" t="s">
        <v>1132</v>
      </c>
      <c r="C92" s="6" t="s">
        <v>1022</v>
      </c>
      <c r="D92" s="6" t="s">
        <v>995</v>
      </c>
      <c r="E92" s="6" t="s">
        <v>1133</v>
      </c>
      <c r="F92" s="6"/>
      <c r="G92" s="6"/>
      <c r="H92" s="6"/>
      <c r="I92" s="6"/>
      <c r="J92" s="6">
        <v>11.079129999999999</v>
      </c>
      <c r="K92" s="6">
        <v>104.91576000000001</v>
      </c>
      <c r="L92" s="6" t="s">
        <v>997</v>
      </c>
      <c r="M92" s="6" t="s">
        <v>1790</v>
      </c>
      <c r="N92" s="6" t="s">
        <v>1022</v>
      </c>
      <c r="O92" s="6" t="s">
        <v>992</v>
      </c>
      <c r="P92" s="6" t="s">
        <v>992</v>
      </c>
      <c r="Q92" s="6" t="s">
        <v>992</v>
      </c>
      <c r="R92" s="6" t="s">
        <v>992</v>
      </c>
      <c r="S92" s="6">
        <v>1</v>
      </c>
      <c r="T92" s="6" t="s">
        <v>1113</v>
      </c>
      <c r="U92" s="6" t="s">
        <v>1114</v>
      </c>
      <c r="V92" s="6" t="s">
        <v>830</v>
      </c>
      <c r="W92" s="6" t="s">
        <v>815</v>
      </c>
    </row>
    <row r="93" spans="1:23">
      <c r="A93" s="6">
        <v>92</v>
      </c>
      <c r="B93" s="6" t="s">
        <v>1135</v>
      </c>
      <c r="C93" s="6" t="s">
        <v>120</v>
      </c>
      <c r="D93" s="6" t="s">
        <v>995</v>
      </c>
      <c r="E93" s="6" t="s">
        <v>1136</v>
      </c>
      <c r="F93" s="6"/>
      <c r="G93" s="6"/>
      <c r="H93" s="6"/>
      <c r="I93" s="6"/>
      <c r="J93" s="6">
        <v>11.660629</v>
      </c>
      <c r="K93" s="6">
        <v>105.10933300000001</v>
      </c>
      <c r="L93" s="6" t="s">
        <v>997</v>
      </c>
      <c r="M93" s="6" t="s">
        <v>1790</v>
      </c>
      <c r="N93" s="6" t="s">
        <v>120</v>
      </c>
      <c r="O93" s="6" t="s">
        <v>992</v>
      </c>
      <c r="P93" s="6" t="s">
        <v>992</v>
      </c>
      <c r="Q93" s="6" t="s">
        <v>992</v>
      </c>
      <c r="R93" s="6" t="s">
        <v>992</v>
      </c>
      <c r="S93" s="6">
        <v>0</v>
      </c>
      <c r="T93" s="6" t="s">
        <v>1113</v>
      </c>
      <c r="U93" s="6" t="s">
        <v>1114</v>
      </c>
      <c r="V93" s="6" t="s">
        <v>830</v>
      </c>
      <c r="W93" s="6" t="s">
        <v>815</v>
      </c>
    </row>
    <row r="94" spans="1:23">
      <c r="A94" s="6">
        <v>93</v>
      </c>
      <c r="B94" s="6" t="s">
        <v>1126</v>
      </c>
      <c r="C94" s="6" t="s">
        <v>120</v>
      </c>
      <c r="D94" s="6" t="s">
        <v>995</v>
      </c>
      <c r="E94" s="6" t="s">
        <v>1127</v>
      </c>
      <c r="F94" s="6"/>
      <c r="G94" s="6"/>
      <c r="H94" s="6"/>
      <c r="I94" s="6"/>
      <c r="J94" s="6">
        <v>11.791938</v>
      </c>
      <c r="K94" s="6">
        <v>104.982207</v>
      </c>
      <c r="L94" s="6" t="s">
        <v>997</v>
      </c>
      <c r="M94" s="6" t="s">
        <v>1790</v>
      </c>
      <c r="N94" s="6" t="s">
        <v>120</v>
      </c>
      <c r="O94" s="6" t="s">
        <v>992</v>
      </c>
      <c r="P94" s="6" t="s">
        <v>992</v>
      </c>
      <c r="Q94" s="6" t="s">
        <v>992</v>
      </c>
      <c r="R94" s="6" t="s">
        <v>992</v>
      </c>
      <c r="S94" s="6">
        <v>0</v>
      </c>
      <c r="T94" s="6" t="s">
        <v>1113</v>
      </c>
      <c r="U94" s="6" t="s">
        <v>1114</v>
      </c>
      <c r="V94" s="6" t="s">
        <v>830</v>
      </c>
      <c r="W94" s="6" t="s">
        <v>815</v>
      </c>
    </row>
    <row r="95" spans="1:23">
      <c r="A95" s="6">
        <v>94</v>
      </c>
      <c r="B95" s="6" t="s">
        <v>1140</v>
      </c>
      <c r="C95" s="6" t="s">
        <v>1022</v>
      </c>
      <c r="D95" s="6" t="s">
        <v>995</v>
      </c>
      <c r="E95" s="6" t="s">
        <v>1141</v>
      </c>
      <c r="F95" s="6"/>
      <c r="G95" s="6"/>
      <c r="H95" s="6"/>
      <c r="I95" s="6"/>
      <c r="J95" s="6">
        <v>11.099819999999999</v>
      </c>
      <c r="K95" s="6">
        <v>104.539208</v>
      </c>
      <c r="L95" s="6" t="s">
        <v>997</v>
      </c>
      <c r="M95" s="6" t="s">
        <v>1790</v>
      </c>
      <c r="N95" s="6" t="s">
        <v>1022</v>
      </c>
      <c r="O95" s="6" t="s">
        <v>992</v>
      </c>
      <c r="P95" s="6" t="s">
        <v>992</v>
      </c>
      <c r="Q95" s="6" t="s">
        <v>992</v>
      </c>
      <c r="R95" s="6" t="s">
        <v>992</v>
      </c>
      <c r="S95" s="6">
        <v>1</v>
      </c>
      <c r="T95" s="6" t="s">
        <v>1113</v>
      </c>
      <c r="U95" s="6" t="s">
        <v>1114</v>
      </c>
      <c r="V95" s="6" t="s">
        <v>830</v>
      </c>
      <c r="W95" s="6" t="s">
        <v>815</v>
      </c>
    </row>
    <row r="96" spans="1:23">
      <c r="A96" s="6">
        <v>95</v>
      </c>
      <c r="B96" s="6" t="s">
        <v>1163</v>
      </c>
      <c r="C96" s="6" t="s">
        <v>1022</v>
      </c>
      <c r="D96" s="6" t="s">
        <v>995</v>
      </c>
      <c r="E96" s="6" t="s">
        <v>1164</v>
      </c>
      <c r="F96" s="6"/>
      <c r="G96" s="6"/>
      <c r="H96" s="6"/>
      <c r="I96" s="6"/>
      <c r="J96" s="6">
        <v>10.91474</v>
      </c>
      <c r="K96" s="6">
        <v>104.82076600000001</v>
      </c>
      <c r="L96" s="6" t="s">
        <v>997</v>
      </c>
      <c r="M96" s="6" t="s">
        <v>1790</v>
      </c>
      <c r="N96" s="6" t="s">
        <v>1022</v>
      </c>
      <c r="O96" s="6" t="s">
        <v>992</v>
      </c>
      <c r="P96" s="6" t="s">
        <v>992</v>
      </c>
      <c r="Q96" s="6" t="s">
        <v>992</v>
      </c>
      <c r="R96" s="6" t="s">
        <v>992</v>
      </c>
      <c r="S96" s="6">
        <v>1</v>
      </c>
      <c r="T96" s="6" t="s">
        <v>1113</v>
      </c>
      <c r="U96" s="6" t="s">
        <v>1114</v>
      </c>
      <c r="V96" s="6" t="s">
        <v>830</v>
      </c>
      <c r="W96" s="6" t="s">
        <v>815</v>
      </c>
    </row>
    <row r="97" spans="1:23">
      <c r="A97" s="6">
        <v>96</v>
      </c>
      <c r="B97" s="6" t="s">
        <v>1124</v>
      </c>
      <c r="C97" s="6" t="s">
        <v>120</v>
      </c>
      <c r="D97" s="6" t="s">
        <v>995</v>
      </c>
      <c r="E97" s="6" t="s">
        <v>1125</v>
      </c>
      <c r="F97" s="6"/>
      <c r="G97" s="6"/>
      <c r="H97" s="6"/>
      <c r="I97" s="6"/>
      <c r="J97" s="6">
        <v>11.79499</v>
      </c>
      <c r="K97" s="6">
        <v>104.937</v>
      </c>
      <c r="L97" s="6" t="s">
        <v>997</v>
      </c>
      <c r="M97" s="6" t="s">
        <v>1790</v>
      </c>
      <c r="N97" s="6" t="s">
        <v>120</v>
      </c>
      <c r="O97" s="6" t="s">
        <v>992</v>
      </c>
      <c r="P97" s="6" t="s">
        <v>992</v>
      </c>
      <c r="Q97" s="6" t="s">
        <v>992</v>
      </c>
      <c r="R97" s="6" t="s">
        <v>992</v>
      </c>
      <c r="S97" s="6">
        <v>0</v>
      </c>
      <c r="T97" s="6" t="s">
        <v>1122</v>
      </c>
      <c r="U97" s="6" t="s">
        <v>1123</v>
      </c>
      <c r="V97" s="6" t="s">
        <v>962</v>
      </c>
      <c r="W97" s="6" t="s">
        <v>815</v>
      </c>
    </row>
    <row r="98" spans="1:23">
      <c r="A98" s="6">
        <v>97</v>
      </c>
      <c r="B98" s="6" t="s">
        <v>1137</v>
      </c>
      <c r="C98" s="6" t="s">
        <v>120</v>
      </c>
      <c r="D98" s="6" t="s">
        <v>995</v>
      </c>
      <c r="E98" s="6" t="s">
        <v>1138</v>
      </c>
      <c r="F98" s="6"/>
      <c r="G98" s="6"/>
      <c r="H98" s="6"/>
      <c r="I98" s="6"/>
      <c r="J98" s="6">
        <v>11.769648999999999</v>
      </c>
      <c r="K98" s="6">
        <v>104.83321100000001</v>
      </c>
      <c r="L98" s="6" t="s">
        <v>997</v>
      </c>
      <c r="M98" s="6" t="s">
        <v>1790</v>
      </c>
      <c r="N98" s="6" t="s">
        <v>120</v>
      </c>
      <c r="O98" s="6" t="s">
        <v>992</v>
      </c>
      <c r="P98" s="6" t="s">
        <v>992</v>
      </c>
      <c r="Q98" s="6" t="s">
        <v>992</v>
      </c>
      <c r="R98" s="6" t="s">
        <v>992</v>
      </c>
      <c r="S98" s="6">
        <v>4</v>
      </c>
      <c r="T98" s="6" t="s">
        <v>1122</v>
      </c>
      <c r="U98" s="6" t="s">
        <v>1123</v>
      </c>
      <c r="V98" s="6" t="s">
        <v>962</v>
      </c>
      <c r="W98" s="6" t="s">
        <v>815</v>
      </c>
    </row>
    <row r="99" spans="1:23">
      <c r="A99" s="6">
        <v>98</v>
      </c>
      <c r="B99" s="6" t="s">
        <v>1075</v>
      </c>
      <c r="C99" s="6" t="s">
        <v>120</v>
      </c>
      <c r="D99" s="6" t="s">
        <v>995</v>
      </c>
      <c r="E99" s="6" t="s">
        <v>1075</v>
      </c>
      <c r="F99" s="6"/>
      <c r="G99" s="6"/>
      <c r="H99" s="6"/>
      <c r="I99" s="6"/>
      <c r="J99" s="6">
        <v>11.725317</v>
      </c>
      <c r="K99" s="6">
        <v>104.843309</v>
      </c>
      <c r="L99" s="6" t="s">
        <v>997</v>
      </c>
      <c r="M99" s="6" t="s">
        <v>1765</v>
      </c>
      <c r="N99" s="6" t="s">
        <v>120</v>
      </c>
      <c r="O99" s="6" t="s">
        <v>992</v>
      </c>
      <c r="P99" s="6" t="s">
        <v>992</v>
      </c>
      <c r="Q99" s="6" t="s">
        <v>992</v>
      </c>
      <c r="R99" s="6" t="s">
        <v>992</v>
      </c>
      <c r="S99" s="6">
        <v>4</v>
      </c>
      <c r="T99" s="6" t="s">
        <v>1122</v>
      </c>
      <c r="U99" s="6" t="s">
        <v>1123</v>
      </c>
      <c r="V99" s="6" t="s">
        <v>962</v>
      </c>
      <c r="W99" s="6" t="s">
        <v>815</v>
      </c>
    </row>
    <row r="100" spans="1:23">
      <c r="A100" s="6">
        <v>99</v>
      </c>
      <c r="B100" s="6" t="s">
        <v>1053</v>
      </c>
      <c r="C100" s="6" t="s">
        <v>120</v>
      </c>
      <c r="D100" s="6" t="s">
        <v>995</v>
      </c>
      <c r="E100" s="6" t="s">
        <v>1053</v>
      </c>
      <c r="F100" s="6"/>
      <c r="G100" s="6"/>
      <c r="H100" s="6"/>
      <c r="I100" s="6"/>
      <c r="J100" s="6">
        <v>11.728444</v>
      </c>
      <c r="K100" s="6">
        <v>104.74762800000001</v>
      </c>
      <c r="L100" s="6" t="s">
        <v>997</v>
      </c>
      <c r="M100" s="6" t="s">
        <v>1761</v>
      </c>
      <c r="N100" s="6" t="s">
        <v>120</v>
      </c>
      <c r="O100" s="6" t="s">
        <v>992</v>
      </c>
      <c r="P100" s="6" t="s">
        <v>992</v>
      </c>
      <c r="Q100" s="6" t="s">
        <v>992</v>
      </c>
      <c r="R100" s="6" t="s">
        <v>992</v>
      </c>
      <c r="S100" s="6">
        <v>4</v>
      </c>
      <c r="T100" s="6" t="s">
        <v>1122</v>
      </c>
      <c r="U100" s="6" t="s">
        <v>1123</v>
      </c>
      <c r="V100" s="6" t="s">
        <v>962</v>
      </c>
      <c r="W100" s="6" t="s">
        <v>815</v>
      </c>
    </row>
    <row r="101" spans="1:23">
      <c r="A101" s="6">
        <v>100</v>
      </c>
      <c r="B101" s="6" t="s">
        <v>1152</v>
      </c>
      <c r="C101" s="6" t="s">
        <v>1022</v>
      </c>
      <c r="D101" s="6" t="s">
        <v>995</v>
      </c>
      <c r="E101" s="6" t="s">
        <v>1153</v>
      </c>
      <c r="F101" s="6"/>
      <c r="G101" s="6"/>
      <c r="H101" s="6"/>
      <c r="I101" s="6"/>
      <c r="J101" s="6">
        <v>10.949642000000001</v>
      </c>
      <c r="K101" s="6">
        <v>104.61077299999999</v>
      </c>
      <c r="L101" s="6" t="s">
        <v>997</v>
      </c>
      <c r="M101" s="6" t="s">
        <v>1790</v>
      </c>
      <c r="N101" s="6" t="s">
        <v>1022</v>
      </c>
      <c r="O101" s="6" t="s">
        <v>992</v>
      </c>
      <c r="P101" s="6" t="s">
        <v>992</v>
      </c>
      <c r="Q101" s="6" t="s">
        <v>992</v>
      </c>
      <c r="R101" s="6" t="s">
        <v>992</v>
      </c>
      <c r="S101" s="6">
        <v>1</v>
      </c>
      <c r="T101" s="6" t="s">
        <v>1122</v>
      </c>
      <c r="U101" s="6" t="s">
        <v>1123</v>
      </c>
      <c r="V101" s="6" t="s">
        <v>962</v>
      </c>
      <c r="W101" s="6" t="s">
        <v>815</v>
      </c>
    </row>
    <row r="102" spans="1:23">
      <c r="A102" s="6">
        <v>101</v>
      </c>
      <c r="B102" s="6" t="s">
        <v>1093</v>
      </c>
      <c r="C102" s="6" t="s">
        <v>120</v>
      </c>
      <c r="D102" s="6" t="s">
        <v>995</v>
      </c>
      <c r="E102" s="6" t="s">
        <v>1094</v>
      </c>
      <c r="F102" s="6"/>
      <c r="G102" s="6"/>
      <c r="H102" s="6"/>
      <c r="I102" s="6"/>
      <c r="J102" s="6">
        <v>11.27436</v>
      </c>
      <c r="K102" s="6">
        <v>105.077187</v>
      </c>
      <c r="L102" s="6" t="s">
        <v>997</v>
      </c>
      <c r="M102" s="6" t="s">
        <v>1765</v>
      </c>
      <c r="N102" s="6" t="s">
        <v>120</v>
      </c>
      <c r="O102" s="6" t="s">
        <v>992</v>
      </c>
      <c r="P102" s="6" t="s">
        <v>992</v>
      </c>
      <c r="Q102" s="6" t="s">
        <v>992</v>
      </c>
      <c r="R102" s="6" t="s">
        <v>992</v>
      </c>
      <c r="S102" s="6">
        <v>0</v>
      </c>
      <c r="T102" s="6" t="s">
        <v>977</v>
      </c>
      <c r="U102" s="6" t="s">
        <v>1134</v>
      </c>
      <c r="V102" s="6" t="s">
        <v>962</v>
      </c>
      <c r="W102" s="6" t="s">
        <v>815</v>
      </c>
    </row>
    <row r="103" spans="1:23">
      <c r="A103" s="6">
        <v>102</v>
      </c>
      <c r="B103" s="6" t="s">
        <v>1089</v>
      </c>
      <c r="C103" s="6" t="s">
        <v>120</v>
      </c>
      <c r="D103" s="6" t="s">
        <v>995</v>
      </c>
      <c r="E103" s="6" t="s">
        <v>1089</v>
      </c>
      <c r="F103" s="6"/>
      <c r="G103" s="6"/>
      <c r="H103" s="6"/>
      <c r="I103" s="6"/>
      <c r="J103" s="6">
        <v>11.703887</v>
      </c>
      <c r="K103" s="6">
        <v>104.78096499999999</v>
      </c>
      <c r="L103" s="6" t="s">
        <v>997</v>
      </c>
      <c r="M103" s="6" t="s">
        <v>1765</v>
      </c>
      <c r="N103" s="6" t="s">
        <v>120</v>
      </c>
      <c r="O103" s="6" t="s">
        <v>992</v>
      </c>
      <c r="P103" s="6" t="s">
        <v>992</v>
      </c>
      <c r="Q103" s="6" t="s">
        <v>992</v>
      </c>
      <c r="R103" s="6" t="s">
        <v>992</v>
      </c>
      <c r="S103" s="6">
        <v>4</v>
      </c>
      <c r="T103" s="6" t="s">
        <v>977</v>
      </c>
      <c r="U103" s="6" t="s">
        <v>1134</v>
      </c>
      <c r="V103" s="6" t="s">
        <v>962</v>
      </c>
      <c r="W103" s="6" t="s">
        <v>815</v>
      </c>
    </row>
    <row r="104" spans="1:23">
      <c r="A104" s="6">
        <v>103</v>
      </c>
      <c r="B104" s="6" t="s">
        <v>1054</v>
      </c>
      <c r="C104" s="6" t="s">
        <v>1022</v>
      </c>
      <c r="D104" s="6" t="s">
        <v>995</v>
      </c>
      <c r="E104" s="6" t="s">
        <v>1054</v>
      </c>
      <c r="F104" s="6"/>
      <c r="G104" s="6"/>
      <c r="H104" s="6"/>
      <c r="I104" s="6"/>
      <c r="J104" s="6">
        <v>11.11895</v>
      </c>
      <c r="K104" s="6">
        <v>104.7967</v>
      </c>
      <c r="L104" s="6" t="s">
        <v>997</v>
      </c>
      <c r="M104" s="6" t="s">
        <v>1761</v>
      </c>
      <c r="N104" s="6" t="s">
        <v>1022</v>
      </c>
      <c r="O104" s="6" t="s">
        <v>992</v>
      </c>
      <c r="P104" s="6" t="s">
        <v>992</v>
      </c>
      <c r="Q104" s="6" t="s">
        <v>992</v>
      </c>
      <c r="R104" s="6" t="s">
        <v>992</v>
      </c>
      <c r="S104" s="6">
        <v>1</v>
      </c>
      <c r="T104" s="6" t="s">
        <v>977</v>
      </c>
      <c r="U104" s="6" t="s">
        <v>1134</v>
      </c>
      <c r="V104" s="6" t="s">
        <v>962</v>
      </c>
      <c r="W104" s="6" t="s">
        <v>815</v>
      </c>
    </row>
    <row r="105" spans="1:23">
      <c r="A105" s="6">
        <v>104</v>
      </c>
      <c r="B105" s="6" t="s">
        <v>1090</v>
      </c>
      <c r="C105" s="6" t="s">
        <v>1027</v>
      </c>
      <c r="D105" s="6" t="s">
        <v>995</v>
      </c>
      <c r="E105" s="6" t="s">
        <v>1090</v>
      </c>
      <c r="F105" s="6"/>
      <c r="G105" s="6"/>
      <c r="H105" s="6"/>
      <c r="I105" s="6"/>
      <c r="J105" s="6">
        <v>11.911925</v>
      </c>
      <c r="K105" s="6">
        <v>105.66766699999999</v>
      </c>
      <c r="L105" s="6" t="s">
        <v>997</v>
      </c>
      <c r="M105" s="6" t="s">
        <v>1765</v>
      </c>
      <c r="N105" s="6" t="s">
        <v>1027</v>
      </c>
      <c r="O105" s="6" t="s">
        <v>992</v>
      </c>
      <c r="P105" s="6" t="s">
        <v>992</v>
      </c>
      <c r="Q105" s="6" t="s">
        <v>992</v>
      </c>
      <c r="R105" s="6" t="s">
        <v>992</v>
      </c>
      <c r="S105" s="6">
        <v>3</v>
      </c>
      <c r="T105" s="6" t="s">
        <v>977</v>
      </c>
      <c r="U105" s="6" t="s">
        <v>1134</v>
      </c>
      <c r="V105" s="6" t="s">
        <v>962</v>
      </c>
      <c r="W105" s="6" t="s">
        <v>815</v>
      </c>
    </row>
    <row r="106" spans="1:23">
      <c r="A106" s="6">
        <v>105</v>
      </c>
      <c r="B106" s="6" t="s">
        <v>1098</v>
      </c>
      <c r="C106" s="6" t="s">
        <v>1027</v>
      </c>
      <c r="D106" s="6" t="s">
        <v>995</v>
      </c>
      <c r="E106" s="6" t="s">
        <v>1098</v>
      </c>
      <c r="F106" s="6"/>
      <c r="G106" s="6"/>
      <c r="H106" s="6"/>
      <c r="I106" s="6"/>
      <c r="J106" s="6">
        <v>11.890447</v>
      </c>
      <c r="K106" s="6">
        <v>105.638594</v>
      </c>
      <c r="L106" s="6" t="s">
        <v>997</v>
      </c>
      <c r="M106" s="6" t="s">
        <v>1765</v>
      </c>
      <c r="N106" s="6" t="s">
        <v>1027</v>
      </c>
      <c r="O106" s="6" t="s">
        <v>992</v>
      </c>
      <c r="P106" s="6" t="s">
        <v>992</v>
      </c>
      <c r="Q106" s="6" t="s">
        <v>992</v>
      </c>
      <c r="R106" s="6" t="s">
        <v>992</v>
      </c>
      <c r="S106" s="6">
        <v>3</v>
      </c>
      <c r="T106" s="6" t="s">
        <v>977</v>
      </c>
      <c r="U106" s="6" t="s">
        <v>1134</v>
      </c>
      <c r="V106" s="6" t="s">
        <v>962</v>
      </c>
      <c r="W106" s="6" t="s">
        <v>815</v>
      </c>
    </row>
    <row r="107" spans="1:23">
      <c r="A107" s="6">
        <v>106</v>
      </c>
      <c r="B107" s="6" t="s">
        <v>1044</v>
      </c>
      <c r="C107" s="6" t="s">
        <v>120</v>
      </c>
      <c r="D107" s="6" t="s">
        <v>995</v>
      </c>
      <c r="E107" s="6" t="s">
        <v>1044</v>
      </c>
      <c r="F107" s="6"/>
      <c r="G107" s="6"/>
      <c r="H107" s="6"/>
      <c r="I107" s="6"/>
      <c r="J107" s="6">
        <v>11.747999999999999</v>
      </c>
      <c r="K107" s="6">
        <v>104.761369</v>
      </c>
      <c r="L107" s="6" t="s">
        <v>997</v>
      </c>
      <c r="M107" s="6" t="s">
        <v>1761</v>
      </c>
      <c r="N107" s="6" t="s">
        <v>120</v>
      </c>
      <c r="O107" s="6" t="s">
        <v>992</v>
      </c>
      <c r="P107" s="6" t="s">
        <v>992</v>
      </c>
      <c r="Q107" s="6" t="s">
        <v>992</v>
      </c>
      <c r="R107" s="6" t="s">
        <v>992</v>
      </c>
      <c r="S107" s="6">
        <v>4</v>
      </c>
      <c r="T107" s="6" t="s">
        <v>1144</v>
      </c>
      <c r="U107" s="6" t="s">
        <v>1145</v>
      </c>
      <c r="V107" s="6" t="s">
        <v>963</v>
      </c>
      <c r="W107" s="6" t="s">
        <v>815</v>
      </c>
    </row>
    <row r="108" spans="1:23">
      <c r="A108" s="6">
        <v>107</v>
      </c>
      <c r="B108" s="6" t="s">
        <v>1058</v>
      </c>
      <c r="C108" s="6" t="s">
        <v>1022</v>
      </c>
      <c r="D108" s="6" t="s">
        <v>995</v>
      </c>
      <c r="E108" s="6" t="s">
        <v>1058</v>
      </c>
      <c r="F108" s="6"/>
      <c r="G108" s="6"/>
      <c r="H108" s="6"/>
      <c r="I108" s="6"/>
      <c r="J108" s="6">
        <v>11.152430000000001</v>
      </c>
      <c r="K108" s="6">
        <v>104.75960000000001</v>
      </c>
      <c r="L108" s="6" t="s">
        <v>997</v>
      </c>
      <c r="M108" s="6" t="s">
        <v>1761</v>
      </c>
      <c r="N108" s="6" t="s">
        <v>1022</v>
      </c>
      <c r="O108" s="6" t="s">
        <v>992</v>
      </c>
      <c r="P108" s="6" t="s">
        <v>992</v>
      </c>
      <c r="Q108" s="6" t="s">
        <v>992</v>
      </c>
      <c r="R108" s="6" t="s">
        <v>992</v>
      </c>
      <c r="S108" s="6">
        <v>1</v>
      </c>
      <c r="T108" s="6" t="s">
        <v>1144</v>
      </c>
      <c r="U108" s="6" t="s">
        <v>1145</v>
      </c>
      <c r="V108" s="6" t="s">
        <v>963</v>
      </c>
      <c r="W108" s="6" t="s">
        <v>815</v>
      </c>
    </row>
    <row r="109" spans="1:23">
      <c r="A109" s="6">
        <v>108</v>
      </c>
      <c r="B109" s="6" t="s">
        <v>1059</v>
      </c>
      <c r="C109" s="6" t="s">
        <v>1022</v>
      </c>
      <c r="D109" s="6" t="s">
        <v>995</v>
      </c>
      <c r="E109" s="6" t="s">
        <v>1059</v>
      </c>
      <c r="F109" s="6"/>
      <c r="G109" s="6"/>
      <c r="H109" s="6"/>
      <c r="I109" s="6"/>
      <c r="J109" s="6">
        <v>11.14405</v>
      </c>
      <c r="K109" s="6">
        <v>104.8289</v>
      </c>
      <c r="L109" s="6" t="s">
        <v>997</v>
      </c>
      <c r="M109" s="6" t="s">
        <v>1761</v>
      </c>
      <c r="N109" s="6" t="s">
        <v>1022</v>
      </c>
      <c r="O109" s="6" t="s">
        <v>992</v>
      </c>
      <c r="P109" s="6" t="s">
        <v>992</v>
      </c>
      <c r="Q109" s="6" t="s">
        <v>992</v>
      </c>
      <c r="R109" s="6" t="s">
        <v>992</v>
      </c>
      <c r="S109" s="6">
        <v>1</v>
      </c>
      <c r="T109" s="6" t="s">
        <v>1144</v>
      </c>
      <c r="U109" s="6" t="s">
        <v>1145</v>
      </c>
      <c r="V109" s="6" t="s">
        <v>963</v>
      </c>
      <c r="W109" s="6" t="s">
        <v>815</v>
      </c>
    </row>
    <row r="110" spans="1:23">
      <c r="A110" s="6">
        <v>109</v>
      </c>
      <c r="B110" s="6" t="s">
        <v>1064</v>
      </c>
      <c r="C110" s="6" t="s">
        <v>1022</v>
      </c>
      <c r="D110" s="6" t="s">
        <v>995</v>
      </c>
      <c r="E110" s="6" t="s">
        <v>1064</v>
      </c>
      <c r="F110" s="6"/>
      <c r="G110" s="6"/>
      <c r="H110" s="6"/>
      <c r="I110" s="6"/>
      <c r="J110" s="6">
        <v>11.09525</v>
      </c>
      <c r="K110" s="6">
        <v>104.76763</v>
      </c>
      <c r="L110" s="6" t="s">
        <v>997</v>
      </c>
      <c r="M110" s="6" t="s">
        <v>1761</v>
      </c>
      <c r="N110" s="6" t="s">
        <v>1022</v>
      </c>
      <c r="O110" s="6" t="s">
        <v>992</v>
      </c>
      <c r="P110" s="6" t="s">
        <v>992</v>
      </c>
      <c r="Q110" s="6" t="s">
        <v>992</v>
      </c>
      <c r="R110" s="6" t="s">
        <v>992</v>
      </c>
      <c r="S110" s="6">
        <v>1</v>
      </c>
      <c r="T110" s="6" t="s">
        <v>1144</v>
      </c>
      <c r="U110" s="6" t="s">
        <v>1145</v>
      </c>
      <c r="V110" s="6" t="s">
        <v>963</v>
      </c>
      <c r="W110" s="6" t="s">
        <v>815</v>
      </c>
    </row>
    <row r="111" spans="1:23">
      <c r="A111" s="6">
        <v>110</v>
      </c>
      <c r="B111" s="6" t="s">
        <v>1049</v>
      </c>
      <c r="C111" s="6" t="s">
        <v>1022</v>
      </c>
      <c r="D111" s="6" t="s">
        <v>995</v>
      </c>
      <c r="E111" s="6" t="s">
        <v>1049</v>
      </c>
      <c r="F111" s="6"/>
      <c r="G111" s="6"/>
      <c r="H111" s="6"/>
      <c r="I111" s="6"/>
      <c r="J111" s="6">
        <v>11.18622</v>
      </c>
      <c r="K111" s="6">
        <v>104.7546</v>
      </c>
      <c r="L111" s="6" t="s">
        <v>997</v>
      </c>
      <c r="M111" s="6" t="s">
        <v>1761</v>
      </c>
      <c r="N111" s="6" t="s">
        <v>1022</v>
      </c>
      <c r="O111" s="6" t="s">
        <v>992</v>
      </c>
      <c r="P111" s="6" t="s">
        <v>992</v>
      </c>
      <c r="Q111" s="6" t="s">
        <v>992</v>
      </c>
      <c r="R111" s="6" t="s">
        <v>992</v>
      </c>
      <c r="S111" s="6">
        <v>1</v>
      </c>
      <c r="T111" s="6" t="s">
        <v>1144</v>
      </c>
      <c r="U111" s="6" t="s">
        <v>1145</v>
      </c>
      <c r="V111" s="6" t="s">
        <v>963</v>
      </c>
      <c r="W111" s="6" t="s">
        <v>815</v>
      </c>
    </row>
    <row r="112" spans="1:23">
      <c r="A112" s="6">
        <v>111</v>
      </c>
      <c r="B112" s="6" t="s">
        <v>1041</v>
      </c>
      <c r="C112" s="6" t="s">
        <v>119</v>
      </c>
      <c r="D112" s="6" t="s">
        <v>995</v>
      </c>
      <c r="E112" s="6" t="s">
        <v>1041</v>
      </c>
      <c r="F112" s="6"/>
      <c r="G112" s="6"/>
      <c r="H112" s="6"/>
      <c r="I112" s="6"/>
      <c r="J112" s="6">
        <v>11.5808</v>
      </c>
      <c r="K112" s="6">
        <v>104.788923</v>
      </c>
      <c r="L112" s="6" t="s">
        <v>997</v>
      </c>
      <c r="M112" s="6" t="s">
        <v>1791</v>
      </c>
      <c r="N112" s="6" t="s">
        <v>1777</v>
      </c>
      <c r="O112" s="6" t="s">
        <v>992</v>
      </c>
      <c r="P112" s="6" t="s">
        <v>992</v>
      </c>
      <c r="Q112" s="6" t="s">
        <v>992</v>
      </c>
      <c r="R112" s="6" t="s">
        <v>992</v>
      </c>
      <c r="S112" s="6">
        <v>4</v>
      </c>
      <c r="T112" s="6" t="s">
        <v>1156</v>
      </c>
      <c r="U112" s="6" t="s">
        <v>1157</v>
      </c>
      <c r="V112" s="6" t="s">
        <v>1158</v>
      </c>
      <c r="W112" s="6" t="s">
        <v>815</v>
      </c>
    </row>
    <row r="113" spans="1:23">
      <c r="A113" s="6">
        <v>112</v>
      </c>
      <c r="B113" s="6" t="s">
        <v>1043</v>
      </c>
      <c r="C113" s="6" t="s">
        <v>120</v>
      </c>
      <c r="D113" s="6" t="s">
        <v>995</v>
      </c>
      <c r="E113" s="6" t="s">
        <v>1043</v>
      </c>
      <c r="F113" s="6"/>
      <c r="G113" s="6"/>
      <c r="H113" s="6"/>
      <c r="I113" s="6"/>
      <c r="J113" s="6">
        <v>11.683680000000001</v>
      </c>
      <c r="K113" s="6">
        <v>104.781752</v>
      </c>
      <c r="L113" s="6" t="s">
        <v>997</v>
      </c>
      <c r="M113" s="6" t="s">
        <v>1761</v>
      </c>
      <c r="N113" s="6" t="s">
        <v>120</v>
      </c>
      <c r="O113" s="6" t="s">
        <v>992</v>
      </c>
      <c r="P113" s="6" t="s">
        <v>992</v>
      </c>
      <c r="Q113" s="6" t="s">
        <v>992</v>
      </c>
      <c r="R113" s="6" t="s">
        <v>992</v>
      </c>
      <c r="S113" s="6">
        <v>4</v>
      </c>
      <c r="T113" s="6" t="s">
        <v>1156</v>
      </c>
      <c r="U113" s="6" t="s">
        <v>1157</v>
      </c>
      <c r="V113" s="6" t="s">
        <v>1158</v>
      </c>
      <c r="W113" s="6" t="s">
        <v>815</v>
      </c>
    </row>
    <row r="114" spans="1:23">
      <c r="A114" s="6">
        <v>113</v>
      </c>
      <c r="B114" s="6" t="s">
        <v>1052</v>
      </c>
      <c r="C114" s="6" t="s">
        <v>120</v>
      </c>
      <c r="D114" s="6" t="s">
        <v>995</v>
      </c>
      <c r="E114" s="6" t="s">
        <v>1052</v>
      </c>
      <c r="F114" s="6"/>
      <c r="G114" s="6"/>
      <c r="H114" s="6"/>
      <c r="I114" s="6"/>
      <c r="J114" s="6">
        <v>11.847628</v>
      </c>
      <c r="K114" s="6">
        <v>104.79799199999999</v>
      </c>
      <c r="L114" s="6" t="s">
        <v>997</v>
      </c>
      <c r="M114" s="6" t="s">
        <v>1761</v>
      </c>
      <c r="N114" s="6" t="s">
        <v>120</v>
      </c>
      <c r="O114" s="6" t="s">
        <v>992</v>
      </c>
      <c r="P114" s="6" t="s">
        <v>992</v>
      </c>
      <c r="Q114" s="6" t="s">
        <v>992</v>
      </c>
      <c r="R114" s="6" t="s">
        <v>992</v>
      </c>
      <c r="S114" s="6">
        <v>4</v>
      </c>
      <c r="T114" s="6" t="s">
        <v>1156</v>
      </c>
      <c r="U114" s="6" t="s">
        <v>1157</v>
      </c>
      <c r="V114" s="6" t="s">
        <v>1158</v>
      </c>
      <c r="W114" s="6" t="s">
        <v>815</v>
      </c>
    </row>
    <row r="115" spans="1:23">
      <c r="A115" s="6">
        <v>114</v>
      </c>
      <c r="B115" s="6" t="s">
        <v>1060</v>
      </c>
      <c r="C115" s="6" t="s">
        <v>1027</v>
      </c>
      <c r="D115" s="6" t="s">
        <v>995</v>
      </c>
      <c r="E115" s="6" t="s">
        <v>1060</v>
      </c>
      <c r="F115" s="6"/>
      <c r="G115" s="6"/>
      <c r="H115" s="6"/>
      <c r="I115" s="6"/>
      <c r="J115" s="6">
        <v>11.874243</v>
      </c>
      <c r="K115" s="6">
        <v>105.763648</v>
      </c>
      <c r="L115" s="6" t="s">
        <v>997</v>
      </c>
      <c r="M115" s="6" t="s">
        <v>1761</v>
      </c>
      <c r="N115" s="6" t="s">
        <v>1027</v>
      </c>
      <c r="O115" s="6" t="s">
        <v>992</v>
      </c>
      <c r="P115" s="6" t="s">
        <v>992</v>
      </c>
      <c r="Q115" s="6" t="s">
        <v>992</v>
      </c>
      <c r="R115" s="6" t="s">
        <v>992</v>
      </c>
      <c r="S115" s="6">
        <v>3</v>
      </c>
      <c r="T115" s="6" t="s">
        <v>1156</v>
      </c>
      <c r="U115" s="6" t="s">
        <v>1157</v>
      </c>
      <c r="V115" s="6" t="s">
        <v>1158</v>
      </c>
      <c r="W115" s="6" t="s">
        <v>815</v>
      </c>
    </row>
    <row r="116" spans="1:23">
      <c r="A116" s="6">
        <v>115</v>
      </c>
      <c r="B116" s="6" t="s">
        <v>1066</v>
      </c>
      <c r="C116" s="6" t="s">
        <v>1027</v>
      </c>
      <c r="D116" s="6" t="s">
        <v>995</v>
      </c>
      <c r="E116" s="6" t="s">
        <v>1066</v>
      </c>
      <c r="F116" s="6"/>
      <c r="G116" s="6"/>
      <c r="H116" s="6"/>
      <c r="I116" s="6"/>
      <c r="J116" s="6">
        <v>11.934005000000001</v>
      </c>
      <c r="K116" s="6">
        <v>105.55532700000001</v>
      </c>
      <c r="L116" s="6" t="s">
        <v>997</v>
      </c>
      <c r="M116" s="6" t="s">
        <v>1761</v>
      </c>
      <c r="N116" s="6" t="s">
        <v>1027</v>
      </c>
      <c r="O116" s="6" t="s">
        <v>992</v>
      </c>
      <c r="P116" s="6" t="s">
        <v>992</v>
      </c>
      <c r="Q116" s="6" t="s">
        <v>992</v>
      </c>
      <c r="R116" s="6" t="s">
        <v>992</v>
      </c>
      <c r="S116" s="6">
        <v>3</v>
      </c>
      <c r="T116" s="6" t="s">
        <v>1156</v>
      </c>
      <c r="U116" s="6" t="s">
        <v>1157</v>
      </c>
      <c r="V116" s="6" t="s">
        <v>1158</v>
      </c>
      <c r="W116" s="6" t="s">
        <v>815</v>
      </c>
    </row>
    <row r="117" spans="1:23">
      <c r="A117" s="6">
        <v>116</v>
      </c>
      <c r="B117" s="6" t="s">
        <v>1055</v>
      </c>
      <c r="C117" s="6" t="s">
        <v>1056</v>
      </c>
      <c r="D117" s="6" t="s">
        <v>995</v>
      </c>
      <c r="E117" s="6" t="s">
        <v>1055</v>
      </c>
      <c r="F117" s="6"/>
      <c r="G117" s="6"/>
      <c r="H117" s="6"/>
      <c r="I117" s="6"/>
      <c r="J117" s="6">
        <v>11.984349999999999</v>
      </c>
      <c r="K117" s="6">
        <v>105.45899</v>
      </c>
      <c r="L117" s="6" t="s">
        <v>997</v>
      </c>
      <c r="M117" s="6" t="s">
        <v>1794</v>
      </c>
      <c r="N117" s="6" t="s">
        <v>1801</v>
      </c>
      <c r="O117" s="6" t="s">
        <v>992</v>
      </c>
      <c r="P117" s="6" t="s">
        <v>992</v>
      </c>
      <c r="Q117" s="6" t="s">
        <v>992</v>
      </c>
      <c r="R117" s="6" t="s">
        <v>992</v>
      </c>
      <c r="S117" s="6">
        <v>3</v>
      </c>
      <c r="T117" s="6" t="s">
        <v>1166</v>
      </c>
      <c r="U117" s="6" t="s">
        <v>1167</v>
      </c>
      <c r="V117" s="6" t="s">
        <v>1158</v>
      </c>
      <c r="W117" s="6" t="s">
        <v>1168</v>
      </c>
    </row>
    <row r="118" spans="1:23">
      <c r="A118" s="6">
        <v>117</v>
      </c>
      <c r="B118" s="6" t="s">
        <v>1040</v>
      </c>
      <c r="C118" s="6" t="s">
        <v>120</v>
      </c>
      <c r="D118" s="6" t="s">
        <v>995</v>
      </c>
      <c r="E118" s="6" t="s">
        <v>1040</v>
      </c>
      <c r="F118" s="6"/>
      <c r="G118" s="6"/>
      <c r="H118" s="6"/>
      <c r="I118" s="6"/>
      <c r="J118" s="6">
        <v>11.501136000000001</v>
      </c>
      <c r="K118" s="6">
        <v>104.704556</v>
      </c>
      <c r="L118" s="6" t="s">
        <v>997</v>
      </c>
      <c r="M118" s="6" t="s">
        <v>1794</v>
      </c>
      <c r="N118" s="6" t="s">
        <v>120</v>
      </c>
      <c r="O118" s="6" t="s">
        <v>992</v>
      </c>
      <c r="P118" s="6" t="s">
        <v>992</v>
      </c>
      <c r="Q118" s="6" t="s">
        <v>992</v>
      </c>
      <c r="R118" s="6" t="s">
        <v>992</v>
      </c>
      <c r="S118" s="6">
        <v>4</v>
      </c>
      <c r="T118" s="6" t="s">
        <v>1166</v>
      </c>
      <c r="U118" s="6" t="s">
        <v>1167</v>
      </c>
      <c r="V118" s="6" t="s">
        <v>1158</v>
      </c>
      <c r="W118" s="6" t="s">
        <v>1168</v>
      </c>
    </row>
    <row r="119" spans="1:23">
      <c r="A119" s="6">
        <v>118</v>
      </c>
      <c r="B119" s="6" t="s">
        <v>1047</v>
      </c>
      <c r="C119" s="6" t="s">
        <v>119</v>
      </c>
      <c r="D119" s="6" t="s">
        <v>995</v>
      </c>
      <c r="E119" s="6" t="s">
        <v>1047</v>
      </c>
      <c r="F119" s="6"/>
      <c r="G119" s="6"/>
      <c r="H119" s="6"/>
      <c r="I119" s="6"/>
      <c r="J119" s="6">
        <v>11.656451000000001</v>
      </c>
      <c r="K119" s="6">
        <v>104.75904</v>
      </c>
      <c r="L119" s="6" t="s">
        <v>997</v>
      </c>
      <c r="M119" s="6" t="s">
        <v>1794</v>
      </c>
      <c r="N119" s="6" t="s">
        <v>1777</v>
      </c>
      <c r="O119" s="6" t="s">
        <v>992</v>
      </c>
      <c r="P119" s="6" t="s">
        <v>992</v>
      </c>
      <c r="Q119" s="6" t="s">
        <v>992</v>
      </c>
      <c r="R119" s="6" t="s">
        <v>992</v>
      </c>
      <c r="S119" s="6">
        <v>4</v>
      </c>
      <c r="T119" s="6" t="s">
        <v>1166</v>
      </c>
      <c r="U119" s="6" t="s">
        <v>1167</v>
      </c>
      <c r="V119" s="6" t="s">
        <v>1158</v>
      </c>
      <c r="W119" s="6" t="s">
        <v>1168</v>
      </c>
    </row>
    <row r="120" spans="1:23">
      <c r="A120" s="6">
        <v>119</v>
      </c>
      <c r="B120" s="6" t="s">
        <v>1042</v>
      </c>
      <c r="C120" s="6" t="s">
        <v>119</v>
      </c>
      <c r="D120" s="6" t="s">
        <v>995</v>
      </c>
      <c r="E120" s="6" t="s">
        <v>1042</v>
      </c>
      <c r="F120" s="6"/>
      <c r="G120" s="6"/>
      <c r="H120" s="6"/>
      <c r="I120" s="6"/>
      <c r="J120" s="6">
        <v>11.548937</v>
      </c>
      <c r="K120" s="6">
        <v>104.752748</v>
      </c>
      <c r="L120" s="6" t="s">
        <v>997</v>
      </c>
      <c r="M120" s="6" t="s">
        <v>1791</v>
      </c>
      <c r="N120" s="6" t="s">
        <v>1777</v>
      </c>
      <c r="O120" s="6" t="s">
        <v>992</v>
      </c>
      <c r="P120" s="6" t="s">
        <v>992</v>
      </c>
      <c r="Q120" s="6" t="s">
        <v>992</v>
      </c>
      <c r="R120" s="6" t="s">
        <v>992</v>
      </c>
      <c r="S120" s="6">
        <v>4</v>
      </c>
      <c r="T120" s="6" t="s">
        <v>1166</v>
      </c>
      <c r="U120" s="6" t="s">
        <v>1167</v>
      </c>
      <c r="V120" s="6" t="s">
        <v>1158</v>
      </c>
      <c r="W120" s="6" t="s">
        <v>1168</v>
      </c>
    </row>
    <row r="121" spans="1:23">
      <c r="A121" s="6">
        <v>120</v>
      </c>
      <c r="B121" s="6" t="s">
        <v>1048</v>
      </c>
      <c r="C121" s="6" t="s">
        <v>120</v>
      </c>
      <c r="D121" s="6" t="s">
        <v>995</v>
      </c>
      <c r="E121" s="6" t="s">
        <v>1048</v>
      </c>
      <c r="F121" s="6"/>
      <c r="G121" s="6"/>
      <c r="H121" s="6"/>
      <c r="I121" s="6"/>
      <c r="J121" s="6">
        <v>11.806946999999999</v>
      </c>
      <c r="K121" s="6">
        <v>104.751204</v>
      </c>
      <c r="L121" s="6" t="s">
        <v>997</v>
      </c>
      <c r="M121" s="6" t="s">
        <v>1794</v>
      </c>
      <c r="N121" s="6" t="s">
        <v>120</v>
      </c>
      <c r="O121" s="6" t="s">
        <v>992</v>
      </c>
      <c r="P121" s="6" t="s">
        <v>992</v>
      </c>
      <c r="Q121" s="6" t="s">
        <v>992</v>
      </c>
      <c r="R121" s="6" t="s">
        <v>992</v>
      </c>
      <c r="S121" s="6">
        <v>4</v>
      </c>
      <c r="T121" s="6" t="s">
        <v>1166</v>
      </c>
      <c r="U121" s="6" t="s">
        <v>1167</v>
      </c>
      <c r="V121" s="6" t="s">
        <v>1158</v>
      </c>
      <c r="W121" s="6" t="s">
        <v>1168</v>
      </c>
    </row>
    <row r="122" spans="1:23">
      <c r="A122" s="6">
        <v>121</v>
      </c>
      <c r="B122" s="6" t="s">
        <v>1115</v>
      </c>
      <c r="C122" s="6" t="s">
        <v>1010</v>
      </c>
      <c r="D122" s="6" t="s">
        <v>995</v>
      </c>
      <c r="E122" s="6" t="s">
        <v>1115</v>
      </c>
      <c r="F122" s="6"/>
      <c r="G122" s="6"/>
      <c r="H122" s="6"/>
      <c r="I122" s="6"/>
      <c r="J122" s="6">
        <v>11.393649999999999</v>
      </c>
      <c r="K122" s="6">
        <v>104.69622</v>
      </c>
      <c r="L122" s="6" t="s">
        <v>997</v>
      </c>
      <c r="M122" s="6" t="s">
        <v>1795</v>
      </c>
      <c r="N122" s="6" t="s">
        <v>120</v>
      </c>
      <c r="O122" s="6" t="s">
        <v>992</v>
      </c>
      <c r="P122" s="6" t="s">
        <v>992</v>
      </c>
      <c r="Q122" s="6" t="s">
        <v>992</v>
      </c>
      <c r="R122" s="6" t="s">
        <v>992</v>
      </c>
      <c r="S122" s="6">
        <v>4</v>
      </c>
      <c r="T122" s="6" t="s">
        <v>1174</v>
      </c>
      <c r="U122" s="6" t="s">
        <v>1175</v>
      </c>
      <c r="V122" s="6" t="s">
        <v>1176</v>
      </c>
      <c r="W122" s="6" t="s">
        <v>1168</v>
      </c>
    </row>
    <row r="123" spans="1:23">
      <c r="A123" s="6">
        <v>122</v>
      </c>
      <c r="B123" s="6" t="s">
        <v>1102</v>
      </c>
      <c r="C123" s="6" t="s">
        <v>119</v>
      </c>
      <c r="D123" s="6" t="s">
        <v>995</v>
      </c>
      <c r="E123" s="6" t="s">
        <v>1102</v>
      </c>
      <c r="F123" s="6"/>
      <c r="G123" s="6"/>
      <c r="H123" s="6"/>
      <c r="I123" s="6"/>
      <c r="J123" s="6">
        <v>11.657328</v>
      </c>
      <c r="K123" s="6">
        <v>104.942086</v>
      </c>
      <c r="L123" s="6" t="s">
        <v>997</v>
      </c>
      <c r="M123" s="6" t="s">
        <v>1795</v>
      </c>
      <c r="N123" s="6" t="s">
        <v>1777</v>
      </c>
      <c r="O123" s="6" t="s">
        <v>992</v>
      </c>
      <c r="P123" s="6" t="s">
        <v>992</v>
      </c>
      <c r="Q123" s="6" t="s">
        <v>992</v>
      </c>
      <c r="R123" s="6" t="s">
        <v>992</v>
      </c>
      <c r="S123" s="6">
        <v>0</v>
      </c>
      <c r="T123" s="6" t="s">
        <v>1174</v>
      </c>
      <c r="U123" s="6" t="s">
        <v>1175</v>
      </c>
      <c r="V123" s="6" t="s">
        <v>1176</v>
      </c>
      <c r="W123" s="6" t="s">
        <v>1168</v>
      </c>
    </row>
    <row r="124" spans="1:23">
      <c r="A124" s="6">
        <v>123</v>
      </c>
      <c r="B124" s="6" t="s">
        <v>1110</v>
      </c>
      <c r="C124" s="6" t="s">
        <v>1022</v>
      </c>
      <c r="D124" s="6" t="s">
        <v>995</v>
      </c>
      <c r="E124" s="6" t="s">
        <v>1110</v>
      </c>
      <c r="F124" s="6"/>
      <c r="G124" s="6"/>
      <c r="H124" s="6"/>
      <c r="I124" s="6"/>
      <c r="J124" s="6">
        <v>11.224446</v>
      </c>
      <c r="K124" s="6">
        <v>104.77554600000001</v>
      </c>
      <c r="L124" s="6" t="s">
        <v>997</v>
      </c>
      <c r="M124" s="6" t="s">
        <v>1795</v>
      </c>
      <c r="N124" s="6" t="s">
        <v>1022</v>
      </c>
      <c r="O124" s="6" t="s">
        <v>992</v>
      </c>
      <c r="P124" s="6" t="s">
        <v>992</v>
      </c>
      <c r="Q124" s="6" t="s">
        <v>992</v>
      </c>
      <c r="R124" s="6" t="s">
        <v>992</v>
      </c>
      <c r="S124" s="6">
        <v>1</v>
      </c>
      <c r="T124" s="6" t="s">
        <v>1174</v>
      </c>
      <c r="U124" s="6" t="s">
        <v>1175</v>
      </c>
      <c r="V124" s="6" t="s">
        <v>1176</v>
      </c>
      <c r="W124" s="6" t="s">
        <v>1168</v>
      </c>
    </row>
    <row r="125" spans="1:23">
      <c r="A125" s="6">
        <v>124</v>
      </c>
      <c r="B125" s="6" t="s">
        <v>1118</v>
      </c>
      <c r="C125" s="6" t="s">
        <v>1022</v>
      </c>
      <c r="D125" s="6" t="s">
        <v>995</v>
      </c>
      <c r="E125" s="6" t="s">
        <v>1118</v>
      </c>
      <c r="F125" s="6"/>
      <c r="G125" s="6"/>
      <c r="H125" s="6"/>
      <c r="I125" s="6"/>
      <c r="J125" s="6">
        <v>11.214911000000001</v>
      </c>
      <c r="K125" s="6">
        <v>104.873953</v>
      </c>
      <c r="L125" s="6" t="s">
        <v>997</v>
      </c>
      <c r="M125" s="6" t="s">
        <v>1795</v>
      </c>
      <c r="N125" s="6" t="s">
        <v>1022</v>
      </c>
      <c r="O125" s="6" t="s">
        <v>992</v>
      </c>
      <c r="P125" s="6" t="s">
        <v>992</v>
      </c>
      <c r="Q125" s="6" t="s">
        <v>992</v>
      </c>
      <c r="R125" s="6" t="s">
        <v>992</v>
      </c>
      <c r="S125" s="6">
        <v>1</v>
      </c>
      <c r="T125" s="6" t="s">
        <v>1174</v>
      </c>
      <c r="U125" s="6" t="s">
        <v>1175</v>
      </c>
      <c r="V125" s="6" t="s">
        <v>1176</v>
      </c>
      <c r="W125" s="6" t="s">
        <v>1168</v>
      </c>
    </row>
    <row r="126" spans="1:23">
      <c r="A126" s="6">
        <v>125</v>
      </c>
      <c r="B126" s="6" t="s">
        <v>1139</v>
      </c>
      <c r="C126" s="6" t="s">
        <v>1022</v>
      </c>
      <c r="D126" s="6" t="s">
        <v>995</v>
      </c>
      <c r="E126" s="6" t="s">
        <v>1139</v>
      </c>
      <c r="F126" s="6"/>
      <c r="G126" s="6"/>
      <c r="H126" s="6"/>
      <c r="I126" s="6"/>
      <c r="J126" s="6">
        <v>11.218935</v>
      </c>
      <c r="K126" s="6">
        <v>104.903651</v>
      </c>
      <c r="L126" s="6" t="s">
        <v>997</v>
      </c>
      <c r="M126" s="6" t="s">
        <v>1795</v>
      </c>
      <c r="N126" s="6" t="s">
        <v>1022</v>
      </c>
      <c r="O126" s="6" t="s">
        <v>992</v>
      </c>
      <c r="P126" s="6" t="s">
        <v>992</v>
      </c>
      <c r="Q126" s="6" t="s">
        <v>992</v>
      </c>
      <c r="R126" s="6" t="s">
        <v>992</v>
      </c>
      <c r="S126" s="6">
        <v>1</v>
      </c>
      <c r="T126" s="6" t="s">
        <v>1174</v>
      </c>
      <c r="U126" s="6" t="s">
        <v>1175</v>
      </c>
      <c r="V126" s="6" t="s">
        <v>1176</v>
      </c>
      <c r="W126" s="6" t="s">
        <v>1168</v>
      </c>
    </row>
    <row r="127" spans="1:23">
      <c r="A127" s="6">
        <v>126</v>
      </c>
      <c r="B127" s="6" t="s">
        <v>1159</v>
      </c>
      <c r="C127" s="6" t="s">
        <v>1056</v>
      </c>
      <c r="D127" s="6" t="s">
        <v>995</v>
      </c>
      <c r="E127" s="6" t="s">
        <v>1159</v>
      </c>
      <c r="F127" s="6"/>
      <c r="G127" s="6"/>
      <c r="H127" s="6"/>
      <c r="I127" s="6"/>
      <c r="J127" s="6">
        <v>11.991671999999999</v>
      </c>
      <c r="K127" s="6">
        <v>105.46471</v>
      </c>
      <c r="L127" s="6" t="s">
        <v>997</v>
      </c>
      <c r="M127" s="6" t="s">
        <v>1796</v>
      </c>
      <c r="N127" s="6" t="s">
        <v>1801</v>
      </c>
      <c r="O127" s="6" t="s">
        <v>992</v>
      </c>
      <c r="P127" s="6" t="s">
        <v>992</v>
      </c>
      <c r="Q127" s="6" t="s">
        <v>992</v>
      </c>
      <c r="R127" s="6" t="s">
        <v>992</v>
      </c>
      <c r="S127" s="6">
        <v>3</v>
      </c>
      <c r="T127" s="6" t="s">
        <v>1802</v>
      </c>
      <c r="U127" s="6" t="s">
        <v>1803</v>
      </c>
      <c r="V127" s="6" t="s">
        <v>1176</v>
      </c>
      <c r="W127" s="6" t="s">
        <v>1168</v>
      </c>
    </row>
    <row r="128" spans="1:23">
      <c r="A128" s="6">
        <v>127</v>
      </c>
      <c r="B128" s="6" t="s">
        <v>1104</v>
      </c>
      <c r="C128" s="6" t="s">
        <v>120</v>
      </c>
      <c r="D128" s="6" t="s">
        <v>995</v>
      </c>
      <c r="E128" s="6" t="s">
        <v>1104</v>
      </c>
      <c r="F128" s="6"/>
      <c r="G128" s="6"/>
      <c r="H128" s="6"/>
      <c r="I128" s="6"/>
      <c r="J128" s="6">
        <v>11.478831</v>
      </c>
      <c r="K128" s="6">
        <v>104.682345</v>
      </c>
      <c r="L128" s="6" t="s">
        <v>997</v>
      </c>
      <c r="M128" s="6" t="s">
        <v>1796</v>
      </c>
      <c r="N128" s="6" t="s">
        <v>120</v>
      </c>
      <c r="O128" s="6" t="s">
        <v>992</v>
      </c>
      <c r="P128" s="6" t="s">
        <v>992</v>
      </c>
      <c r="Q128" s="6" t="s">
        <v>992</v>
      </c>
      <c r="R128" s="6" t="s">
        <v>992</v>
      </c>
      <c r="S128" s="6">
        <v>4</v>
      </c>
      <c r="T128" s="6" t="s">
        <v>1802</v>
      </c>
      <c r="U128" s="6" t="s">
        <v>1803</v>
      </c>
      <c r="V128" s="6" t="s">
        <v>1176</v>
      </c>
      <c r="W128" s="6" t="s">
        <v>1168</v>
      </c>
    </row>
    <row r="129" spans="1:23">
      <c r="A129" s="6">
        <v>128</v>
      </c>
      <c r="B129" s="6" t="s">
        <v>1106</v>
      </c>
      <c r="C129" s="6" t="s">
        <v>120</v>
      </c>
      <c r="D129" s="6" t="s">
        <v>995</v>
      </c>
      <c r="E129" s="6" t="s">
        <v>1106</v>
      </c>
      <c r="F129" s="6"/>
      <c r="G129" s="6"/>
      <c r="H129" s="6"/>
      <c r="I129" s="6"/>
      <c r="J129" s="6">
        <v>11.358855</v>
      </c>
      <c r="K129" s="6">
        <v>104.84354</v>
      </c>
      <c r="L129" s="6" t="s">
        <v>997</v>
      </c>
      <c r="M129" s="6" t="s">
        <v>1796</v>
      </c>
      <c r="N129" s="6" t="s">
        <v>120</v>
      </c>
      <c r="O129" s="6" t="s">
        <v>992</v>
      </c>
      <c r="P129" s="6" t="s">
        <v>992</v>
      </c>
      <c r="Q129" s="6" t="s">
        <v>992</v>
      </c>
      <c r="R129" s="6" t="s">
        <v>992</v>
      </c>
      <c r="S129" s="6">
        <v>0</v>
      </c>
      <c r="T129" s="6" t="s">
        <v>1802</v>
      </c>
      <c r="U129" s="6" t="s">
        <v>1803</v>
      </c>
      <c r="V129" s="6" t="s">
        <v>1176</v>
      </c>
      <c r="W129" s="6" t="s">
        <v>1168</v>
      </c>
    </row>
    <row r="130" spans="1:23">
      <c r="A130" s="6">
        <v>129</v>
      </c>
      <c r="B130" s="6" t="s">
        <v>1101</v>
      </c>
      <c r="C130" s="6" t="s">
        <v>119</v>
      </c>
      <c r="D130" s="6" t="s">
        <v>995</v>
      </c>
      <c r="E130" s="6" t="s">
        <v>1101</v>
      </c>
      <c r="F130" s="6"/>
      <c r="G130" s="6"/>
      <c r="H130" s="6"/>
      <c r="I130" s="6"/>
      <c r="J130" s="6">
        <v>11.478178</v>
      </c>
      <c r="K130" s="6">
        <v>104.87080899999999</v>
      </c>
      <c r="L130" s="6" t="s">
        <v>997</v>
      </c>
      <c r="M130" s="6" t="s">
        <v>1795</v>
      </c>
      <c r="N130" s="6" t="s">
        <v>1777</v>
      </c>
      <c r="O130" s="6" t="s">
        <v>992</v>
      </c>
      <c r="P130" s="6" t="s">
        <v>992</v>
      </c>
      <c r="Q130" s="6" t="s">
        <v>992</v>
      </c>
      <c r="R130" s="6" t="s">
        <v>992</v>
      </c>
      <c r="S130" s="6">
        <v>0</v>
      </c>
      <c r="T130" s="6" t="s">
        <v>1802</v>
      </c>
      <c r="U130" s="6" t="s">
        <v>1803</v>
      </c>
      <c r="V130" s="6" t="s">
        <v>1176</v>
      </c>
      <c r="W130" s="6" t="s">
        <v>1168</v>
      </c>
    </row>
    <row r="131" spans="1:23">
      <c r="A131" s="6">
        <v>130</v>
      </c>
      <c r="B131" s="6" t="s">
        <v>1107</v>
      </c>
      <c r="C131" s="6" t="s">
        <v>119</v>
      </c>
      <c r="D131" s="6" t="s">
        <v>995</v>
      </c>
      <c r="E131" s="6" t="s">
        <v>1107</v>
      </c>
      <c r="F131" s="6"/>
      <c r="G131" s="6"/>
      <c r="H131" s="6"/>
      <c r="I131" s="6"/>
      <c r="J131" s="6">
        <v>11.66675</v>
      </c>
      <c r="K131" s="6">
        <v>104.85972</v>
      </c>
      <c r="L131" s="6" t="s">
        <v>997</v>
      </c>
      <c r="M131" s="6" t="s">
        <v>1796</v>
      </c>
      <c r="N131" s="6" t="s">
        <v>1777</v>
      </c>
      <c r="O131" s="6" t="s">
        <v>992</v>
      </c>
      <c r="P131" s="6" t="s">
        <v>992</v>
      </c>
      <c r="Q131" s="6" t="s">
        <v>992</v>
      </c>
      <c r="R131" s="6" t="s">
        <v>992</v>
      </c>
      <c r="S131" s="6">
        <v>4</v>
      </c>
      <c r="T131" s="6" t="s">
        <v>1802</v>
      </c>
      <c r="U131" s="6" t="s">
        <v>1803</v>
      </c>
      <c r="V131" s="6" t="s">
        <v>1176</v>
      </c>
      <c r="W131" s="6" t="s">
        <v>1168</v>
      </c>
    </row>
  </sheetData>
  <autoFilter ref="A1:W131" xr:uid="{57047C20-427F-4634-B09D-E225BFE2B37C}"/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94EC-9649-4C59-B463-29DEC662CA00}">
  <dimension ref="A1:M14"/>
  <sheetViews>
    <sheetView workbookViewId="0">
      <selection activeCell="F21" sqref="F21"/>
    </sheetView>
  </sheetViews>
  <sheetFormatPr defaultRowHeight="14.4"/>
  <cols>
    <col min="1" max="1" width="4.5546875" bestFit="1" customWidth="1"/>
    <col min="2" max="2" width="19.33203125" bestFit="1" customWidth="1"/>
    <col min="3" max="3" width="18.77734375" bestFit="1" customWidth="1"/>
    <col min="4" max="4" width="25.21875" bestFit="1" customWidth="1"/>
    <col min="5" max="5" width="25.21875" customWidth="1"/>
    <col min="6" max="6" width="18.77734375" bestFit="1" customWidth="1"/>
    <col min="7" max="7" width="19.44140625" bestFit="1" customWidth="1"/>
    <col min="8" max="8" width="17.77734375" bestFit="1" customWidth="1"/>
    <col min="9" max="9" width="13.5546875" bestFit="1" customWidth="1"/>
    <col min="10" max="10" width="15.21875" bestFit="1" customWidth="1"/>
    <col min="11" max="11" width="41.21875" bestFit="1" customWidth="1"/>
    <col min="12" max="12" width="17.5546875" bestFit="1" customWidth="1"/>
    <col min="13" max="13" width="11.5546875" bestFit="1" customWidth="1"/>
  </cols>
  <sheetData>
    <row r="1" spans="1:13">
      <c r="A1" s="2" t="s">
        <v>0</v>
      </c>
      <c r="B1" s="2" t="s">
        <v>1903</v>
      </c>
      <c r="C1" s="2" t="s">
        <v>1905</v>
      </c>
      <c r="D1" s="2" t="s">
        <v>1897</v>
      </c>
      <c r="E1" s="2" t="s">
        <v>1900</v>
      </c>
      <c r="F1" s="2" t="s">
        <v>1904</v>
      </c>
      <c r="G1" s="2" t="s">
        <v>1906</v>
      </c>
      <c r="H1" s="2" t="s">
        <v>2</v>
      </c>
      <c r="I1" s="2" t="s">
        <v>1907</v>
      </c>
      <c r="J1" s="2" t="s">
        <v>1908</v>
      </c>
      <c r="K1" s="2" t="s">
        <v>1872</v>
      </c>
      <c r="L1" s="2" t="s">
        <v>1873</v>
      </c>
      <c r="M1" s="2" t="s">
        <v>1874</v>
      </c>
    </row>
    <row r="2" spans="1:13" ht="15">
      <c r="A2" s="1">
        <v>1</v>
      </c>
      <c r="B2" s="1" t="s">
        <v>1876</v>
      </c>
      <c r="C2" s="1" t="s">
        <v>1875</v>
      </c>
      <c r="D2" s="1" t="s">
        <v>1902</v>
      </c>
      <c r="E2" s="1" t="s">
        <v>1901</v>
      </c>
      <c r="F2" s="1" t="s">
        <v>1384</v>
      </c>
      <c r="G2" s="1" t="s">
        <v>1389</v>
      </c>
      <c r="H2" s="1" t="s">
        <v>123</v>
      </c>
      <c r="I2" s="1">
        <v>13.59544</v>
      </c>
      <c r="J2" s="1">
        <v>103.3565</v>
      </c>
      <c r="K2" s="1" t="s">
        <v>1877</v>
      </c>
      <c r="L2" s="8">
        <v>45740</v>
      </c>
      <c r="M2" s="1" t="s">
        <v>1878</v>
      </c>
    </row>
    <row r="3" spans="1:13" ht="15">
      <c r="A3" s="1">
        <v>2</v>
      </c>
      <c r="B3" s="1" t="s">
        <v>1880</v>
      </c>
      <c r="C3" s="1" t="s">
        <v>1879</v>
      </c>
      <c r="D3" s="1" t="s">
        <v>1902</v>
      </c>
      <c r="E3" s="1" t="s">
        <v>1901</v>
      </c>
      <c r="F3" s="1" t="s">
        <v>1381</v>
      </c>
      <c r="G3" s="1" t="s">
        <v>1385</v>
      </c>
      <c r="H3" s="1" t="s">
        <v>123</v>
      </c>
      <c r="I3" s="1">
        <v>14.009410000000001</v>
      </c>
      <c r="J3" s="1">
        <v>103.0998</v>
      </c>
      <c r="K3" s="1" t="s">
        <v>1877</v>
      </c>
      <c r="L3" s="8">
        <v>45740</v>
      </c>
      <c r="M3" s="1" t="s">
        <v>1878</v>
      </c>
    </row>
    <row r="4" spans="1:13" ht="15">
      <c r="A4" s="1">
        <v>3</v>
      </c>
      <c r="B4" s="1" t="s">
        <v>1882</v>
      </c>
      <c r="C4" s="1" t="s">
        <v>1881</v>
      </c>
      <c r="D4" s="1" t="s">
        <v>1902</v>
      </c>
      <c r="E4" s="1" t="s">
        <v>1901</v>
      </c>
      <c r="F4" s="1" t="s">
        <v>1883</v>
      </c>
      <c r="G4" s="1" t="s">
        <v>1386</v>
      </c>
      <c r="H4" s="1" t="s">
        <v>1197</v>
      </c>
      <c r="I4" s="1">
        <v>12.882910000000001</v>
      </c>
      <c r="J4" s="1">
        <v>105.06610000000001</v>
      </c>
      <c r="K4" s="1" t="s">
        <v>1877</v>
      </c>
      <c r="L4" s="8">
        <v>45740</v>
      </c>
      <c r="M4" s="1" t="s">
        <v>1878</v>
      </c>
    </row>
    <row r="5" spans="1:13" ht="15">
      <c r="A5" s="1">
        <v>4</v>
      </c>
      <c r="B5" s="1" t="s">
        <v>1885</v>
      </c>
      <c r="C5" s="1" t="s">
        <v>1884</v>
      </c>
      <c r="D5" s="1" t="s">
        <v>1902</v>
      </c>
      <c r="E5" s="1" t="s">
        <v>1901</v>
      </c>
      <c r="F5" s="1" t="s">
        <v>1383</v>
      </c>
      <c r="G5" s="1" t="s">
        <v>1388</v>
      </c>
      <c r="H5" s="1" t="s">
        <v>1197</v>
      </c>
      <c r="I5" s="1">
        <v>12.805680000000001</v>
      </c>
      <c r="J5" s="1">
        <v>104.75239999999999</v>
      </c>
      <c r="K5" s="1" t="s">
        <v>1877</v>
      </c>
      <c r="L5" s="8">
        <v>45740</v>
      </c>
      <c r="M5" s="1" t="s">
        <v>1878</v>
      </c>
    </row>
    <row r="6" spans="1:13" ht="15">
      <c r="A6" s="1">
        <v>5</v>
      </c>
      <c r="B6" s="1" t="s">
        <v>1886</v>
      </c>
      <c r="C6" s="1" t="s">
        <v>1886</v>
      </c>
      <c r="D6" s="1" t="s">
        <v>1902</v>
      </c>
      <c r="E6" s="1" t="s">
        <v>1901</v>
      </c>
      <c r="F6" s="1" t="s">
        <v>1887</v>
      </c>
      <c r="G6" s="1" t="s">
        <v>1387</v>
      </c>
      <c r="H6" s="1" t="s">
        <v>122</v>
      </c>
      <c r="I6" s="1">
        <v>13.19284</v>
      </c>
      <c r="J6" s="1">
        <v>105.0401</v>
      </c>
      <c r="K6" s="1" t="s">
        <v>1877</v>
      </c>
      <c r="L6" s="8">
        <v>45740</v>
      </c>
      <c r="M6" s="1" t="s">
        <v>1878</v>
      </c>
    </row>
    <row r="7" spans="1:13" ht="15">
      <c r="A7" s="1">
        <v>6</v>
      </c>
      <c r="B7" s="1" t="s">
        <v>1883</v>
      </c>
      <c r="C7" s="1" t="s">
        <v>1386</v>
      </c>
      <c r="D7" s="1" t="s">
        <v>1902</v>
      </c>
      <c r="E7" s="1" t="s">
        <v>1901</v>
      </c>
      <c r="F7" s="1" t="s">
        <v>1858</v>
      </c>
      <c r="G7" s="1" t="s">
        <v>1859</v>
      </c>
      <c r="H7" s="1" t="s">
        <v>118</v>
      </c>
      <c r="I7" s="1">
        <v>13.806380000000001</v>
      </c>
      <c r="J7" s="1">
        <v>104.03570000000001</v>
      </c>
      <c r="K7" s="1" t="s">
        <v>1888</v>
      </c>
      <c r="L7" s="8">
        <v>45755</v>
      </c>
      <c r="M7" s="1" t="s">
        <v>1878</v>
      </c>
    </row>
    <row r="8" spans="1:13" ht="15">
      <c r="A8" s="1">
        <v>7</v>
      </c>
      <c r="B8" s="1" t="s">
        <v>1383</v>
      </c>
      <c r="C8" s="1" t="s">
        <v>1388</v>
      </c>
      <c r="D8" s="1" t="s">
        <v>1902</v>
      </c>
      <c r="E8" s="1" t="s">
        <v>1901</v>
      </c>
      <c r="F8" s="1" t="s">
        <v>1856</v>
      </c>
      <c r="G8" s="1" t="s">
        <v>1857</v>
      </c>
      <c r="H8" s="1" t="s">
        <v>118</v>
      </c>
      <c r="I8" s="1">
        <v>13.239610000000001</v>
      </c>
      <c r="J8" s="1">
        <v>104.09099999999999</v>
      </c>
      <c r="K8" s="1" t="s">
        <v>1888</v>
      </c>
      <c r="L8" s="8">
        <v>45755</v>
      </c>
      <c r="M8" s="1" t="s">
        <v>1878</v>
      </c>
    </row>
    <row r="9" spans="1:13" ht="15">
      <c r="A9" s="1">
        <v>8</v>
      </c>
      <c r="B9" s="1" t="s">
        <v>1889</v>
      </c>
      <c r="C9" s="1" t="s">
        <v>23</v>
      </c>
      <c r="D9" s="1" t="s">
        <v>1902</v>
      </c>
      <c r="E9" s="1" t="s">
        <v>1901</v>
      </c>
      <c r="F9" s="1" t="s">
        <v>1855</v>
      </c>
      <c r="G9" s="1" t="s">
        <v>1854</v>
      </c>
      <c r="H9" s="1" t="s">
        <v>118</v>
      </c>
      <c r="I9" s="1">
        <v>13.23906</v>
      </c>
      <c r="J9" s="1">
        <v>104.13679999999999</v>
      </c>
      <c r="K9" s="1" t="s">
        <v>1888</v>
      </c>
      <c r="L9" s="8">
        <v>45755</v>
      </c>
      <c r="M9" s="1" t="s">
        <v>1878</v>
      </c>
    </row>
    <row r="10" spans="1:13" ht="15">
      <c r="A10" s="1">
        <v>9</v>
      </c>
      <c r="B10" s="1" t="s">
        <v>78</v>
      </c>
      <c r="C10" s="1" t="s">
        <v>22</v>
      </c>
      <c r="D10" s="1" t="s">
        <v>1902</v>
      </c>
      <c r="E10" s="1" t="s">
        <v>1901</v>
      </c>
      <c r="F10" s="23" t="s">
        <v>1890</v>
      </c>
      <c r="G10" s="23" t="s">
        <v>1890</v>
      </c>
      <c r="H10" s="1"/>
      <c r="I10" s="1"/>
      <c r="J10" s="1"/>
      <c r="K10" s="1" t="s">
        <v>1888</v>
      </c>
      <c r="L10" s="8">
        <v>45755</v>
      </c>
      <c r="M10" s="1" t="s">
        <v>1878</v>
      </c>
    </row>
    <row r="11" spans="1:13" ht="15">
      <c r="A11" s="1">
        <v>10</v>
      </c>
      <c r="B11" s="1" t="s">
        <v>288</v>
      </c>
      <c r="C11" s="1" t="s">
        <v>287</v>
      </c>
      <c r="D11" s="1" t="s">
        <v>1891</v>
      </c>
      <c r="E11" s="1" t="s">
        <v>1901</v>
      </c>
      <c r="F11" s="1" t="s">
        <v>1861</v>
      </c>
      <c r="G11" s="1" t="s">
        <v>1860</v>
      </c>
      <c r="H11" s="1" t="s">
        <v>119</v>
      </c>
      <c r="I11" s="1">
        <v>11.591469999999999</v>
      </c>
      <c r="J11" s="1">
        <v>104.8608</v>
      </c>
      <c r="K11" s="1" t="s">
        <v>1892</v>
      </c>
      <c r="L11" s="8">
        <v>45735</v>
      </c>
      <c r="M11" s="1" t="s">
        <v>1878</v>
      </c>
    </row>
    <row r="12" spans="1:13" ht="15">
      <c r="A12" s="1">
        <v>11</v>
      </c>
      <c r="B12" s="1" t="s">
        <v>217</v>
      </c>
      <c r="C12" s="1" t="s">
        <v>216</v>
      </c>
      <c r="D12" s="1" t="s">
        <v>1891</v>
      </c>
      <c r="E12" s="1" t="s">
        <v>1901</v>
      </c>
      <c r="F12" s="23" t="s">
        <v>1890</v>
      </c>
      <c r="G12" s="23" t="s">
        <v>1890</v>
      </c>
      <c r="H12" s="1"/>
      <c r="I12" s="1"/>
      <c r="J12" s="1"/>
      <c r="K12" s="1" t="s">
        <v>1892</v>
      </c>
      <c r="L12" s="8">
        <v>45735</v>
      </c>
      <c r="M12" s="1" t="s">
        <v>1878</v>
      </c>
    </row>
    <row r="13" spans="1:13" ht="15">
      <c r="A13" s="1">
        <v>12</v>
      </c>
      <c r="B13" s="1" t="s">
        <v>330</v>
      </c>
      <c r="C13" s="1" t="s">
        <v>1864</v>
      </c>
      <c r="D13" s="1" t="s">
        <v>1893</v>
      </c>
      <c r="E13" s="1" t="s">
        <v>1901</v>
      </c>
      <c r="F13" s="1" t="s">
        <v>1863</v>
      </c>
      <c r="G13" s="1" t="s">
        <v>1894</v>
      </c>
      <c r="H13" s="1" t="s">
        <v>251</v>
      </c>
      <c r="I13" s="1">
        <v>12.49175</v>
      </c>
      <c r="J13" s="1">
        <v>106.0177</v>
      </c>
      <c r="K13" s="1" t="s">
        <v>1892</v>
      </c>
      <c r="L13" s="8">
        <v>45735</v>
      </c>
      <c r="M13" s="1" t="s">
        <v>1878</v>
      </c>
    </row>
    <row r="14" spans="1:13" ht="15">
      <c r="A14" s="1">
        <v>13</v>
      </c>
      <c r="B14" s="1" t="s">
        <v>463</v>
      </c>
      <c r="C14" s="1" t="s">
        <v>1895</v>
      </c>
      <c r="D14" s="1" t="s">
        <v>1891</v>
      </c>
      <c r="E14" s="1" t="s">
        <v>1901</v>
      </c>
      <c r="F14" s="1" t="s">
        <v>1866</v>
      </c>
      <c r="G14" s="1" t="s">
        <v>1896</v>
      </c>
      <c r="H14" s="1" t="s">
        <v>251</v>
      </c>
      <c r="I14" s="1">
        <v>13.734500000000001</v>
      </c>
      <c r="J14" s="1">
        <v>106.98050000000001</v>
      </c>
      <c r="K14" s="1" t="s">
        <v>1892</v>
      </c>
      <c r="L14" s="8">
        <v>45735</v>
      </c>
      <c r="M14" s="1" t="s">
        <v>1878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ALU PROJECT_ZTE_UPGRADE(153)</vt:lpstr>
      <vt:lpstr>ALU PROJECT_ALU&amp;HW_SWAP(185)</vt:lpstr>
      <vt:lpstr>ALU PROJECT_HUAWEI_REDEPLOY(20)</vt:lpstr>
      <vt:lpstr>BTB PROJECT_NOKIA_SWAP(349)</vt:lpstr>
      <vt:lpstr>BTB PROJECT-NEWSITE(130)</vt:lpstr>
      <vt:lpstr>Sitelogs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1</cp:lastModifiedBy>
  <dcterms:created xsi:type="dcterms:W3CDTF">2025-03-17T05:39:51Z</dcterms:created>
  <dcterms:modified xsi:type="dcterms:W3CDTF">2025-04-21T08:33:18Z</dcterms:modified>
</cp:coreProperties>
</file>