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_2009" sheetId="1" r:id="rId1"/>
  </sheets>
  <calcPr calcId="145621"/>
</workbook>
</file>

<file path=xl/calcChain.xml><?xml version="1.0" encoding="utf-8"?>
<calcChain xmlns="http://schemas.openxmlformats.org/spreadsheetml/2006/main">
  <c r="E684" i="1" l="1"/>
  <c r="E683" i="1"/>
  <c r="E682" i="1"/>
  <c r="E681" i="1"/>
  <c r="E6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2" i="1"/>
</calcChain>
</file>

<file path=xl/sharedStrings.xml><?xml version="1.0" encoding="utf-8"?>
<sst xmlns="http://schemas.openxmlformats.org/spreadsheetml/2006/main" count="2195" uniqueCount="744">
  <si>
    <t>DAL</t>
  </si>
  <si>
    <t>1/14/2009</t>
  </si>
  <si>
    <t>Long</t>
  </si>
  <si>
    <t>ACC</t>
  </si>
  <si>
    <t>1/27/2009</t>
  </si>
  <si>
    <t>Short</t>
  </si>
  <si>
    <t>AKS</t>
  </si>
  <si>
    <t>CTXS</t>
  </si>
  <si>
    <t>1/30/2009</t>
  </si>
  <si>
    <t>DOW</t>
  </si>
  <si>
    <t>1/20/2009</t>
  </si>
  <si>
    <t>AMZN</t>
  </si>
  <si>
    <t>ULBI</t>
  </si>
  <si>
    <t>AM</t>
  </si>
  <si>
    <t>OSK</t>
  </si>
  <si>
    <t>TWGP</t>
  </si>
  <si>
    <t>JOYG</t>
  </si>
  <si>
    <t>MEE</t>
  </si>
  <si>
    <t>ERTS</t>
  </si>
  <si>
    <t>JPM</t>
  </si>
  <si>
    <t>AVP</t>
  </si>
  <si>
    <t>1/16/2009</t>
  </si>
  <si>
    <t>SNDK</t>
  </si>
  <si>
    <t>HOG</t>
  </si>
  <si>
    <t>1/15/2009</t>
  </si>
  <si>
    <t>NTCT</t>
  </si>
  <si>
    <t>CECO</t>
  </si>
  <si>
    <t>PEET</t>
  </si>
  <si>
    <t>ISRG</t>
  </si>
  <si>
    <t>COH</t>
  </si>
  <si>
    <t>PSYS</t>
  </si>
  <si>
    <t>SGR</t>
  </si>
  <si>
    <t>1/28/2009</t>
  </si>
  <si>
    <t>HELE</t>
  </si>
  <si>
    <t>1/13/2009</t>
  </si>
  <si>
    <t>RMBS</t>
  </si>
  <si>
    <t>PCU</t>
  </si>
  <si>
    <t>BVF</t>
  </si>
  <si>
    <t>2/13/2009</t>
  </si>
  <si>
    <t>CVTX</t>
  </si>
  <si>
    <t>HOME</t>
  </si>
  <si>
    <t>LNY</t>
  </si>
  <si>
    <t>1/26/2009</t>
  </si>
  <si>
    <t>ROMA</t>
  </si>
  <si>
    <t>UNP</t>
  </si>
  <si>
    <t>CRXL</t>
  </si>
  <si>
    <t>ALGN</t>
  </si>
  <si>
    <t>CERN</t>
  </si>
  <si>
    <t>1/23/2009</t>
  </si>
  <si>
    <t>BLUD</t>
  </si>
  <si>
    <t>2/20/2009</t>
  </si>
  <si>
    <t>RIMM</t>
  </si>
  <si>
    <t>1/21/2009</t>
  </si>
  <si>
    <t>OTEX</t>
  </si>
  <si>
    <t>1/22/2009</t>
  </si>
  <si>
    <t>1/29/2009</t>
  </si>
  <si>
    <t>RDEN</t>
  </si>
  <si>
    <t>HSII</t>
  </si>
  <si>
    <t>2/26/2009</t>
  </si>
  <si>
    <t>CNQR</t>
  </si>
  <si>
    <t>COCO</t>
  </si>
  <si>
    <t>CSH</t>
  </si>
  <si>
    <t>NFLX</t>
  </si>
  <si>
    <t>MFE</t>
  </si>
  <si>
    <t>SHW</t>
  </si>
  <si>
    <t>SMG</t>
  </si>
  <si>
    <t>2/19/2009</t>
  </si>
  <si>
    <t>CHSI</t>
  </si>
  <si>
    <t>NITE</t>
  </si>
  <si>
    <t>2/27/2009</t>
  </si>
  <si>
    <t>HNT</t>
  </si>
  <si>
    <t>FFIV</t>
  </si>
  <si>
    <t>SUN</t>
  </si>
  <si>
    <t>LAMR</t>
  </si>
  <si>
    <t>2/17/2009</t>
  </si>
  <si>
    <t>CAT</t>
  </si>
  <si>
    <t>COGO</t>
  </si>
  <si>
    <t>PEBO</t>
  </si>
  <si>
    <t>WES</t>
  </si>
  <si>
    <t>2/23/2009</t>
  </si>
  <si>
    <t>BUSE</t>
  </si>
  <si>
    <t>USNA</t>
  </si>
  <si>
    <t>CMN</t>
  </si>
  <si>
    <t>IVC</t>
  </si>
  <si>
    <t>GENZ</t>
  </si>
  <si>
    <t>VPRT</t>
  </si>
  <si>
    <t>DTV</t>
  </si>
  <si>
    <t>WMB</t>
  </si>
  <si>
    <t>LINC</t>
  </si>
  <si>
    <t>APFC</t>
  </si>
  <si>
    <t>DGX</t>
  </si>
  <si>
    <t>SY</t>
  </si>
  <si>
    <t>ROL</t>
  </si>
  <si>
    <t>MEND</t>
  </si>
  <si>
    <t>GERN</t>
  </si>
  <si>
    <t>AJG</t>
  </si>
  <si>
    <t>WTW</t>
  </si>
  <si>
    <t>2/18/2009</t>
  </si>
  <si>
    <t>AKAM</t>
  </si>
  <si>
    <t>MCY</t>
  </si>
  <si>
    <t>OSIR</t>
  </si>
  <si>
    <t>MVSN</t>
  </si>
  <si>
    <t>AIPC</t>
  </si>
  <si>
    <t>3/13/2009</t>
  </si>
  <si>
    <t>SIGI</t>
  </si>
  <si>
    <t>VNUS</t>
  </si>
  <si>
    <t>3/16/2009</t>
  </si>
  <si>
    <t>LB</t>
  </si>
  <si>
    <t>CUB</t>
  </si>
  <si>
    <t>SKYW</t>
  </si>
  <si>
    <t>FWLT</t>
  </si>
  <si>
    <t>HGG</t>
  </si>
  <si>
    <t>SVR</t>
  </si>
  <si>
    <t>ABMD</t>
  </si>
  <si>
    <t>CSTR</t>
  </si>
  <si>
    <t>LH</t>
  </si>
  <si>
    <t>BWLD</t>
  </si>
  <si>
    <t>AAP</t>
  </si>
  <si>
    <t>3/18/2009</t>
  </si>
  <si>
    <t>IM</t>
  </si>
  <si>
    <t>WPI</t>
  </si>
  <si>
    <t>GAS</t>
  </si>
  <si>
    <t>3/19/2009</t>
  </si>
  <si>
    <t>BEAT</t>
  </si>
  <si>
    <t>TTC</t>
  </si>
  <si>
    <t>CHE</t>
  </si>
  <si>
    <t>BIIB</t>
  </si>
  <si>
    <t>JAKK</t>
  </si>
  <si>
    <t>DRE</t>
  </si>
  <si>
    <t>2/24/2009</t>
  </si>
  <si>
    <t>V</t>
  </si>
  <si>
    <t>2/25/2009</t>
  </si>
  <si>
    <t>ORLY</t>
  </si>
  <si>
    <t>3/27/2009</t>
  </si>
  <si>
    <t>SIGM</t>
  </si>
  <si>
    <t>3/25/2009</t>
  </si>
  <si>
    <t>LKQX</t>
  </si>
  <si>
    <t>3/23/2009</t>
  </si>
  <si>
    <t>STT</t>
  </si>
  <si>
    <t>JTX</t>
  </si>
  <si>
    <t>TRA</t>
  </si>
  <si>
    <t>LXK</t>
  </si>
  <si>
    <t>NOVN</t>
  </si>
  <si>
    <t>CAB</t>
  </si>
  <si>
    <t>3/26/2009</t>
  </si>
  <si>
    <t>MVC</t>
  </si>
  <si>
    <t>CNW</t>
  </si>
  <si>
    <t>IXYS</t>
  </si>
  <si>
    <t>KELYA</t>
  </si>
  <si>
    <t>SWKS</t>
  </si>
  <si>
    <t>PZZA</t>
  </si>
  <si>
    <t>3/17/2009</t>
  </si>
  <si>
    <t>FPL</t>
  </si>
  <si>
    <t>RATE</t>
  </si>
  <si>
    <t>BIG</t>
  </si>
  <si>
    <t>KSWS</t>
  </si>
  <si>
    <t>PNC</t>
  </si>
  <si>
    <t>FDO</t>
  </si>
  <si>
    <t>CAC</t>
  </si>
  <si>
    <t>TDC</t>
  </si>
  <si>
    <t>4/13/2009</t>
  </si>
  <si>
    <t>QLGC</t>
  </si>
  <si>
    <t>CCC</t>
  </si>
  <si>
    <t>ILMN</t>
  </si>
  <si>
    <t>AXP</t>
  </si>
  <si>
    <t>EAT</t>
  </si>
  <si>
    <t>BCS</t>
  </si>
  <si>
    <t>KMX</t>
  </si>
  <si>
    <t>ORH</t>
  </si>
  <si>
    <t>4/16/2009</t>
  </si>
  <si>
    <t>ACIW</t>
  </si>
  <si>
    <t>AN</t>
  </si>
  <si>
    <t>CMTL</t>
  </si>
  <si>
    <t>3/31/2009</t>
  </si>
  <si>
    <t>DBRN</t>
  </si>
  <si>
    <t>AVAV</t>
  </si>
  <si>
    <t>FE</t>
  </si>
  <si>
    <t>4/15/2009</t>
  </si>
  <si>
    <t>HOTT</t>
  </si>
  <si>
    <t>CHKP</t>
  </si>
  <si>
    <t>CHK</t>
  </si>
  <si>
    <t>TNDM</t>
  </si>
  <si>
    <t>3/20/2009</t>
  </si>
  <si>
    <t>FCX</t>
  </si>
  <si>
    <t>GG</t>
  </si>
  <si>
    <t>CLC</t>
  </si>
  <si>
    <t>BKR</t>
  </si>
  <si>
    <t>4/22/2009</t>
  </si>
  <si>
    <t>TXRH</t>
  </si>
  <si>
    <t>HGR</t>
  </si>
  <si>
    <t>HEW</t>
  </si>
  <si>
    <t>4/23/2009</t>
  </si>
  <si>
    <t>COO</t>
  </si>
  <si>
    <t>CAI</t>
  </si>
  <si>
    <t>IHS</t>
  </si>
  <si>
    <t>3/24/2009</t>
  </si>
  <si>
    <t>MEDX</t>
  </si>
  <si>
    <t>DRI</t>
  </si>
  <si>
    <t>NL</t>
  </si>
  <si>
    <t>4/17/2009</t>
  </si>
  <si>
    <t>MGG</t>
  </si>
  <si>
    <t>MRTN</t>
  </si>
  <si>
    <t>3/30/2009</t>
  </si>
  <si>
    <t>BRLI</t>
  </si>
  <si>
    <t>PFCB</t>
  </si>
  <si>
    <t>ESRX</t>
  </si>
  <si>
    <t>BBY</t>
  </si>
  <si>
    <t>PPD</t>
  </si>
  <si>
    <t>HRB</t>
  </si>
  <si>
    <t>FDS</t>
  </si>
  <si>
    <t>4/27/2009</t>
  </si>
  <si>
    <t>RHT</t>
  </si>
  <si>
    <t>BKE</t>
  </si>
  <si>
    <t>SNPS</t>
  </si>
  <si>
    <t>UNF</t>
  </si>
  <si>
    <t>OVTI</t>
  </si>
  <si>
    <t>MRVL</t>
  </si>
  <si>
    <t>DFS</t>
  </si>
  <si>
    <t>T</t>
  </si>
  <si>
    <t>MCK</t>
  </si>
  <si>
    <t>4/29/2009</t>
  </si>
  <si>
    <t>AHGP</t>
  </si>
  <si>
    <t>ACOR</t>
  </si>
  <si>
    <t>4/30/2009</t>
  </si>
  <si>
    <t>IPI</t>
  </si>
  <si>
    <t>PBR</t>
  </si>
  <si>
    <t>HMY</t>
  </si>
  <si>
    <t>4/24/2009</t>
  </si>
  <si>
    <t>EBS</t>
  </si>
  <si>
    <t>TYL</t>
  </si>
  <si>
    <t>4/28/2009</t>
  </si>
  <si>
    <t>THOR</t>
  </si>
  <si>
    <t>DLTR</t>
  </si>
  <si>
    <t>5/13/2009</t>
  </si>
  <si>
    <t>NVO</t>
  </si>
  <si>
    <t>ETP</t>
  </si>
  <si>
    <t>4/14/2009</t>
  </si>
  <si>
    <t>ROST</t>
  </si>
  <si>
    <t>5/14/2009</t>
  </si>
  <si>
    <t>SCHW</t>
  </si>
  <si>
    <t>ARO</t>
  </si>
  <si>
    <t>CHS</t>
  </si>
  <si>
    <t>4/20/2009</t>
  </si>
  <si>
    <t>4/21/2009</t>
  </si>
  <si>
    <t>ZEUS</t>
  </si>
  <si>
    <t>ACN</t>
  </si>
  <si>
    <t>EW</t>
  </si>
  <si>
    <t>PLXS</t>
  </si>
  <si>
    <t>RGLD</t>
  </si>
  <si>
    <t>ALKS</t>
  </si>
  <si>
    <t>CCE</t>
  </si>
  <si>
    <t>FMC</t>
  </si>
  <si>
    <t>HIG</t>
  </si>
  <si>
    <t>5/22/2009</t>
  </si>
  <si>
    <t>HUM</t>
  </si>
  <si>
    <t>5/15/2009</t>
  </si>
  <si>
    <t>CSCO</t>
  </si>
  <si>
    <t>TPX</t>
  </si>
  <si>
    <t>TKLC</t>
  </si>
  <si>
    <t>5/29/2009</t>
  </si>
  <si>
    <t>BDK</t>
  </si>
  <si>
    <t>BECN</t>
  </si>
  <si>
    <t>CNMD</t>
  </si>
  <si>
    <t>EIG</t>
  </si>
  <si>
    <t>ZUMZ</t>
  </si>
  <si>
    <t>UNFI</t>
  </si>
  <si>
    <t>CYT</t>
  </si>
  <si>
    <t>PKG</t>
  </si>
  <si>
    <t>JNY</t>
  </si>
  <si>
    <t>ASCA</t>
  </si>
  <si>
    <t>PDLI</t>
  </si>
  <si>
    <t>LHCG</t>
  </si>
  <si>
    <t>UA</t>
  </si>
  <si>
    <t>STAR</t>
  </si>
  <si>
    <t>KEY</t>
  </si>
  <si>
    <t>5/28/2009</t>
  </si>
  <si>
    <t>PLT</t>
  </si>
  <si>
    <t>5/26/2009</t>
  </si>
  <si>
    <t>TX</t>
  </si>
  <si>
    <t>ALTR</t>
  </si>
  <si>
    <t>SIRO</t>
  </si>
  <si>
    <t>PRSC</t>
  </si>
  <si>
    <t>5/21/2009</t>
  </si>
  <si>
    <t>LG</t>
  </si>
  <si>
    <t>MAN</t>
  </si>
  <si>
    <t>GCA</t>
  </si>
  <si>
    <t>AOC</t>
  </si>
  <si>
    <t>CENT</t>
  </si>
  <si>
    <t>WMS</t>
  </si>
  <si>
    <t>AMMD</t>
  </si>
  <si>
    <t>ALL</t>
  </si>
  <si>
    <t>TZOO</t>
  </si>
  <si>
    <t>5/18/2009</t>
  </si>
  <si>
    <t>5/19/2009</t>
  </si>
  <si>
    <t>CHFC</t>
  </si>
  <si>
    <t>6/17/2009</t>
  </si>
  <si>
    <t>ETH</t>
  </si>
  <si>
    <t>PEGA</t>
  </si>
  <si>
    <t>5/27/2009</t>
  </si>
  <si>
    <t>UNS</t>
  </si>
  <si>
    <t>NVTL</t>
  </si>
  <si>
    <t>VRX</t>
  </si>
  <si>
    <t>CONN</t>
  </si>
  <si>
    <t>STEC</t>
  </si>
  <si>
    <t>DISCA</t>
  </si>
  <si>
    <t>5/20/2009</t>
  </si>
  <si>
    <t>ENDP</t>
  </si>
  <si>
    <t>HANS</t>
  </si>
  <si>
    <t>URS</t>
  </si>
  <si>
    <t>TTWO</t>
  </si>
  <si>
    <t>GVA</t>
  </si>
  <si>
    <t>6/25/2009</t>
  </si>
  <si>
    <t>MKSI</t>
  </si>
  <si>
    <t>NPK</t>
  </si>
  <si>
    <t>FUQI</t>
  </si>
  <si>
    <t>6/19/2009</t>
  </si>
  <si>
    <t>CBSH</t>
  </si>
  <si>
    <t>TSCO</t>
  </si>
  <si>
    <t>CBB</t>
  </si>
  <si>
    <t>SUR</t>
  </si>
  <si>
    <t>CTRN</t>
  </si>
  <si>
    <t>CREE</t>
  </si>
  <si>
    <t>TRLG</t>
  </si>
  <si>
    <t>6/15/2009</t>
  </si>
  <si>
    <t>ASTI</t>
  </si>
  <si>
    <t>WSM</t>
  </si>
  <si>
    <t>6/16/2009</t>
  </si>
  <si>
    <t>COGT</t>
  </si>
  <si>
    <t>BJRI</t>
  </si>
  <si>
    <t>JACK</t>
  </si>
  <si>
    <t>SKIL</t>
  </si>
  <si>
    <t>LQDT</t>
  </si>
  <si>
    <t>TSYS</t>
  </si>
  <si>
    <t>GHDX</t>
  </si>
  <si>
    <t>CVGW</t>
  </si>
  <si>
    <t>6/18/2009</t>
  </si>
  <si>
    <t>HMIN</t>
  </si>
  <si>
    <t>VLO</t>
  </si>
  <si>
    <t>6/22/2009</t>
  </si>
  <si>
    <t>6/24/2009</t>
  </si>
  <si>
    <t>MCRS</t>
  </si>
  <si>
    <t>DMND</t>
  </si>
  <si>
    <t>EEFT</t>
  </si>
  <si>
    <t>DRC</t>
  </si>
  <si>
    <t>ANR</t>
  </si>
  <si>
    <t>SCHS</t>
  </si>
  <si>
    <t>EZPW</t>
  </si>
  <si>
    <t>7/15/2009</t>
  </si>
  <si>
    <t>CSKI</t>
  </si>
  <si>
    <t>WW</t>
  </si>
  <si>
    <t>7/17/2009</t>
  </si>
  <si>
    <t>MDAS</t>
  </si>
  <si>
    <t>6/29/2009</t>
  </si>
  <si>
    <t>AXR</t>
  </si>
  <si>
    <t>LULU</t>
  </si>
  <si>
    <t>SEH</t>
  </si>
  <si>
    <t>ELY</t>
  </si>
  <si>
    <t>NDN</t>
  </si>
  <si>
    <t>7/16/2009</t>
  </si>
  <si>
    <t>OIIM</t>
  </si>
  <si>
    <t>TIS</t>
  </si>
  <si>
    <t>ALXN</t>
  </si>
  <si>
    <t>7/20/2009</t>
  </si>
  <si>
    <t>RCII</t>
  </si>
  <si>
    <t>7/21/2009</t>
  </si>
  <si>
    <t>STRL</t>
  </si>
  <si>
    <t>6/26/2009</t>
  </si>
  <si>
    <t>EVVV</t>
  </si>
  <si>
    <t>RTEC</t>
  </si>
  <si>
    <t>VR</t>
  </si>
  <si>
    <t>EXPO</t>
  </si>
  <si>
    <t>BMI</t>
  </si>
  <si>
    <t>SHFL</t>
  </si>
  <si>
    <t>6/23/2009</t>
  </si>
  <si>
    <t>STJ</t>
  </si>
  <si>
    <t>7/22/2009</t>
  </si>
  <si>
    <t>7/24/2009</t>
  </si>
  <si>
    <t>TECD</t>
  </si>
  <si>
    <t>6/27/2009</t>
  </si>
  <si>
    <t>7/23/2009</t>
  </si>
  <si>
    <t>ARB</t>
  </si>
  <si>
    <t>7/29/2009</t>
  </si>
  <si>
    <t>7/28/2009</t>
  </si>
  <si>
    <t>USAK</t>
  </si>
  <si>
    <t>CVTI</t>
  </si>
  <si>
    <t>TFSL</t>
  </si>
  <si>
    <t>IOC</t>
  </si>
  <si>
    <t>LM</t>
  </si>
  <si>
    <t>AMLN</t>
  </si>
  <si>
    <t>6/30/2009</t>
  </si>
  <si>
    <t>7/27/2009</t>
  </si>
  <si>
    <t>BWEN</t>
  </si>
  <si>
    <t>SMRT</t>
  </si>
  <si>
    <t>AA</t>
  </si>
  <si>
    <t>AIG</t>
  </si>
  <si>
    <t>MD</t>
  </si>
  <si>
    <t>IOSP</t>
  </si>
  <si>
    <t>BA</t>
  </si>
  <si>
    <t>AIRM</t>
  </si>
  <si>
    <t>7/30/2009</t>
  </si>
  <si>
    <t>SNX</t>
  </si>
  <si>
    <t>ORCL</t>
  </si>
  <si>
    <t>PBY</t>
  </si>
  <si>
    <t>HTZ</t>
  </si>
  <si>
    <t>7/13/2009</t>
  </si>
  <si>
    <t>MRCY</t>
  </si>
  <si>
    <t>CYBX</t>
  </si>
  <si>
    <t>RGS</t>
  </si>
  <si>
    <t>SHLM</t>
  </si>
  <si>
    <t>TRW</t>
  </si>
  <si>
    <t>LWAY</t>
  </si>
  <si>
    <t>MYGN</t>
  </si>
  <si>
    <t>HWCC</t>
  </si>
  <si>
    <t>EZCH</t>
  </si>
  <si>
    <t>BOBE</t>
  </si>
  <si>
    <t>7/14/2009</t>
  </si>
  <si>
    <t>8/13/2009</t>
  </si>
  <si>
    <t>FINL</t>
  </si>
  <si>
    <t>TTEC</t>
  </si>
  <si>
    <t>7/31/2009</t>
  </si>
  <si>
    <t>BMS</t>
  </si>
  <si>
    <t>8/14/2009</t>
  </si>
  <si>
    <t>SINA</t>
  </si>
  <si>
    <t>RECN</t>
  </si>
  <si>
    <t>8/19/2009</t>
  </si>
  <si>
    <t>PWR</t>
  </si>
  <si>
    <t>STLD</t>
  </si>
  <si>
    <t>STX</t>
  </si>
  <si>
    <t>PSMT</t>
  </si>
  <si>
    <t>CFL</t>
  </si>
  <si>
    <t>CVLT</t>
  </si>
  <si>
    <t>NOK</t>
  </si>
  <si>
    <t>LZ</t>
  </si>
  <si>
    <t>NVDA</t>
  </si>
  <si>
    <t>8/21/2009</t>
  </si>
  <si>
    <t>SBUX</t>
  </si>
  <si>
    <t>SUPX</t>
  </si>
  <si>
    <t>AAN</t>
  </si>
  <si>
    <t>8/26/2009</t>
  </si>
  <si>
    <t>BBD</t>
  </si>
  <si>
    <t>EPB</t>
  </si>
  <si>
    <t>8/27/2009</t>
  </si>
  <si>
    <t>SLT</t>
  </si>
  <si>
    <t>8/17/2009</t>
  </si>
  <si>
    <t>ATI</t>
  </si>
  <si>
    <t>ENR</t>
  </si>
  <si>
    <t>FITB</t>
  </si>
  <si>
    <t>AMX</t>
  </si>
  <si>
    <t>LSI</t>
  </si>
  <si>
    <t>8/31/2009</t>
  </si>
  <si>
    <t>BLL</t>
  </si>
  <si>
    <t>KCI</t>
  </si>
  <si>
    <t>CNX</t>
  </si>
  <si>
    <t>OIS</t>
  </si>
  <si>
    <t>8/24/2009</t>
  </si>
  <si>
    <t>CB</t>
  </si>
  <si>
    <t>PTV</t>
  </si>
  <si>
    <t>PTEN</t>
  </si>
  <si>
    <t>CMED</t>
  </si>
  <si>
    <t>SYMC</t>
  </si>
  <si>
    <t>LIFE</t>
  </si>
  <si>
    <t>SHOO</t>
  </si>
  <si>
    <t>WXS</t>
  </si>
  <si>
    <t>MJN</t>
  </si>
  <si>
    <t>HOV</t>
  </si>
  <si>
    <t>WFMI</t>
  </si>
  <si>
    <t>SPLS</t>
  </si>
  <si>
    <t>PPL</t>
  </si>
  <si>
    <t>PCS</t>
  </si>
  <si>
    <t>OWW</t>
  </si>
  <si>
    <t>8/18/2009</t>
  </si>
  <si>
    <t>BEN</t>
  </si>
  <si>
    <t>CTSH</t>
  </si>
  <si>
    <t>ARRS</t>
  </si>
  <si>
    <t>ICON</t>
  </si>
  <si>
    <t>JCG</t>
  </si>
  <si>
    <t>8/28/2009</t>
  </si>
  <si>
    <t>TCO</t>
  </si>
  <si>
    <t>BTU</t>
  </si>
  <si>
    <t>BUCY</t>
  </si>
  <si>
    <t>9/15/2009</t>
  </si>
  <si>
    <t>MOH</t>
  </si>
  <si>
    <t>9/16/2009</t>
  </si>
  <si>
    <t>9/17/2009</t>
  </si>
  <si>
    <t>YSI</t>
  </si>
  <si>
    <t>RX</t>
  </si>
  <si>
    <t>GIL</t>
  </si>
  <si>
    <t>POZN</t>
  </si>
  <si>
    <t>THS</t>
  </si>
  <si>
    <t>NUS</t>
  </si>
  <si>
    <t>9/18/2009</t>
  </si>
  <si>
    <t>SF</t>
  </si>
  <si>
    <t>8/20/2009</t>
  </si>
  <si>
    <t>JBT</t>
  </si>
  <si>
    <t>9/21/2009</t>
  </si>
  <si>
    <t>FL</t>
  </si>
  <si>
    <t>ASIA</t>
  </si>
  <si>
    <t>9/23/2009</t>
  </si>
  <si>
    <t>JBL</t>
  </si>
  <si>
    <t>GCO</t>
  </si>
  <si>
    <t>GMR</t>
  </si>
  <si>
    <t>9/14/2009</t>
  </si>
  <si>
    <t>PRX</t>
  </si>
  <si>
    <t>PHM</t>
  </si>
  <si>
    <t>9/25/2009</t>
  </si>
  <si>
    <t>GYMB</t>
  </si>
  <si>
    <t>8/25/2009</t>
  </si>
  <si>
    <t>AES</t>
  </si>
  <si>
    <t>9/22/2009</t>
  </si>
  <si>
    <t>BGFV</t>
  </si>
  <si>
    <t>9/24/2009</t>
  </si>
  <si>
    <t>F</t>
  </si>
  <si>
    <t>9/30/2009</t>
  </si>
  <si>
    <t>CYCL</t>
  </si>
  <si>
    <t>AMWD</t>
  </si>
  <si>
    <t>JKHY</t>
  </si>
  <si>
    <t>RJF</t>
  </si>
  <si>
    <t>APSG</t>
  </si>
  <si>
    <t>TXT</t>
  </si>
  <si>
    <t>JAS</t>
  </si>
  <si>
    <t>SCOR</t>
  </si>
  <si>
    <t>ISIL</t>
  </si>
  <si>
    <t>GTLS</t>
  </si>
  <si>
    <t>SYNO</t>
  </si>
  <si>
    <t>PSO</t>
  </si>
  <si>
    <t>VNDA</t>
  </si>
  <si>
    <t>DGW</t>
  </si>
  <si>
    <t>ENER</t>
  </si>
  <si>
    <t>NTY</t>
  </si>
  <si>
    <t>GPS</t>
  </si>
  <si>
    <t>PGR</t>
  </si>
  <si>
    <t>BX</t>
  </si>
  <si>
    <t>LRN</t>
  </si>
  <si>
    <t>AFCE</t>
  </si>
  <si>
    <t>9/28/2009</t>
  </si>
  <si>
    <t>GD</t>
  </si>
  <si>
    <t>10/13/2009</t>
  </si>
  <si>
    <t>ABFS</t>
  </si>
  <si>
    <t>9/29/2009</t>
  </si>
  <si>
    <t>MYL</t>
  </si>
  <si>
    <t>ITW</t>
  </si>
  <si>
    <t>MRX</t>
  </si>
  <si>
    <t>10/14/2009</t>
  </si>
  <si>
    <t>INFY</t>
  </si>
  <si>
    <t>10/16/2009</t>
  </si>
  <si>
    <t>PDCO</t>
  </si>
  <si>
    <t>WRC</t>
  </si>
  <si>
    <t>SPR</t>
  </si>
  <si>
    <t>10/20/2009</t>
  </si>
  <si>
    <t>CVH</t>
  </si>
  <si>
    <t>NFX</t>
  </si>
  <si>
    <t>CAH</t>
  </si>
  <si>
    <t>AUO</t>
  </si>
  <si>
    <t>SONC</t>
  </si>
  <si>
    <t>SNDA</t>
  </si>
  <si>
    <t>URBN</t>
  </si>
  <si>
    <t>10/21/2009</t>
  </si>
  <si>
    <t>ADS</t>
  </si>
  <si>
    <t>10/19/2009</t>
  </si>
  <si>
    <t>10/23/2009</t>
  </si>
  <si>
    <t>NTAP</t>
  </si>
  <si>
    <t>CDR</t>
  </si>
  <si>
    <t>SUP</t>
  </si>
  <si>
    <t>10/30/2009</t>
  </si>
  <si>
    <t>ODFL</t>
  </si>
  <si>
    <t>BC</t>
  </si>
  <si>
    <t>MHP</t>
  </si>
  <si>
    <t>HOC</t>
  </si>
  <si>
    <t>BCSI</t>
  </si>
  <si>
    <t>BCO</t>
  </si>
  <si>
    <t>10/26/2009</t>
  </si>
  <si>
    <t>RRI</t>
  </si>
  <si>
    <t>ABC</t>
  </si>
  <si>
    <t>10/29/2009</t>
  </si>
  <si>
    <t>CXW</t>
  </si>
  <si>
    <t>ID</t>
  </si>
  <si>
    <t>CRAI</t>
  </si>
  <si>
    <t>XRTX</t>
  </si>
  <si>
    <t>ABT</t>
  </si>
  <si>
    <t>AMP</t>
  </si>
  <si>
    <t>NAV</t>
  </si>
  <si>
    <t>10/28/2009</t>
  </si>
  <si>
    <t>WAG</t>
  </si>
  <si>
    <t>KNOL</t>
  </si>
  <si>
    <t>UNM</t>
  </si>
  <si>
    <t>EXM</t>
  </si>
  <si>
    <t>ASH</t>
  </si>
  <si>
    <t>10/22/2009</t>
  </si>
  <si>
    <t>TSL</t>
  </si>
  <si>
    <t>ATHN</t>
  </si>
  <si>
    <t>GIII</t>
  </si>
  <si>
    <t>CAM</t>
  </si>
  <si>
    <t>AMAG</t>
  </si>
  <si>
    <t>CYOU</t>
  </si>
  <si>
    <t>IAAC</t>
  </si>
  <si>
    <t>LXU</t>
  </si>
  <si>
    <t>CBI</t>
  </si>
  <si>
    <t>10/15/2009</t>
  </si>
  <si>
    <t>SRZ</t>
  </si>
  <si>
    <t>HW</t>
  </si>
  <si>
    <t>JAH</t>
  </si>
  <si>
    <t>PSUN</t>
  </si>
  <si>
    <t>SXT</t>
  </si>
  <si>
    <t>11/20/2009</t>
  </si>
  <si>
    <t>HAL</t>
  </si>
  <si>
    <t>SHAW</t>
  </si>
  <si>
    <t>RDN</t>
  </si>
  <si>
    <t>GPN</t>
  </si>
  <si>
    <t>ERIC</t>
  </si>
  <si>
    <t>10/24/2009</t>
  </si>
  <si>
    <t>11/23/2009</t>
  </si>
  <si>
    <t>MW</t>
  </si>
  <si>
    <t>ALNY</t>
  </si>
  <si>
    <t>DELL</t>
  </si>
  <si>
    <t>JOSB</t>
  </si>
  <si>
    <t>NVEC</t>
  </si>
  <si>
    <t>SLM</t>
  </si>
  <si>
    <t>11/20/12</t>
  </si>
  <si>
    <t>VSEC</t>
  </si>
  <si>
    <t>10/27/2009</t>
  </si>
  <si>
    <t>11/27/2009</t>
  </si>
  <si>
    <t>11/16/2009</t>
  </si>
  <si>
    <t>AAPL</t>
  </si>
  <si>
    <t>OMX</t>
  </si>
  <si>
    <t>REV</t>
  </si>
  <si>
    <t>EMS</t>
  </si>
  <si>
    <t>GT</t>
  </si>
  <si>
    <t>CKP</t>
  </si>
  <si>
    <t>SXE</t>
  </si>
  <si>
    <t>HRS</t>
  </si>
  <si>
    <t>GB</t>
  </si>
  <si>
    <t>UFS</t>
  </si>
  <si>
    <t>ODSY</t>
  </si>
  <si>
    <t>11/18/2009</t>
  </si>
  <si>
    <t>XL</t>
  </si>
  <si>
    <t>WOOF</t>
  </si>
  <si>
    <t>UIS</t>
  </si>
  <si>
    <t>DBD</t>
  </si>
  <si>
    <t>NILE</t>
  </si>
  <si>
    <t>TRV</t>
  </si>
  <si>
    <t>PMC</t>
  </si>
  <si>
    <t>CEVA</t>
  </si>
  <si>
    <t>IDXX</t>
  </si>
  <si>
    <t>ADBE</t>
  </si>
  <si>
    <t>BARE</t>
  </si>
  <si>
    <t>RL</t>
  </si>
  <si>
    <t>PETM</t>
  </si>
  <si>
    <t>11/13/2009</t>
  </si>
  <si>
    <t>LMNX</t>
  </si>
  <si>
    <t>RST</t>
  </si>
  <si>
    <t>TOL</t>
  </si>
  <si>
    <t>FLO</t>
  </si>
  <si>
    <t>12/18/2009</t>
  </si>
  <si>
    <t>VMED</t>
  </si>
  <si>
    <t>12/15/2009</t>
  </si>
  <si>
    <t>WFSL</t>
  </si>
  <si>
    <t>12/16/2009</t>
  </si>
  <si>
    <t>WCG</t>
  </si>
  <si>
    <t>BIO</t>
  </si>
  <si>
    <t>11/17/2009</t>
  </si>
  <si>
    <t>FOSL</t>
  </si>
  <si>
    <t>11/30/2009</t>
  </si>
  <si>
    <t>CVC</t>
  </si>
  <si>
    <t>11/19/2009</t>
  </si>
  <si>
    <t>12/22/2009</t>
  </si>
  <si>
    <t>SAM</t>
  </si>
  <si>
    <t>EXPE</t>
  </si>
  <si>
    <t>ANN</t>
  </si>
  <si>
    <t>BRO</t>
  </si>
  <si>
    <t>ITMN</t>
  </si>
  <si>
    <t>PRGO</t>
  </si>
  <si>
    <t>FSYS</t>
  </si>
  <si>
    <t>HLF</t>
  </si>
  <si>
    <t>ISIS</t>
  </si>
  <si>
    <t>SLH</t>
  </si>
  <si>
    <t>NDAQ</t>
  </si>
  <si>
    <t>11/24/2009</t>
  </si>
  <si>
    <t>12/28/2009</t>
  </si>
  <si>
    <t>BRKR</t>
  </si>
  <si>
    <t>11/25/2009</t>
  </si>
  <si>
    <t>CEDC</t>
  </si>
  <si>
    <t>MDT</t>
  </si>
  <si>
    <t>12/29/2009</t>
  </si>
  <si>
    <t>JEC</t>
  </si>
  <si>
    <t>DDS</t>
  </si>
  <si>
    <t>12/14/2009</t>
  </si>
  <si>
    <t>ADTN</t>
  </si>
  <si>
    <t>GLT</t>
  </si>
  <si>
    <t>DSW</t>
  </si>
  <si>
    <t>12/23/2009</t>
  </si>
  <si>
    <t>12/21/2009</t>
  </si>
  <si>
    <t>CMFO</t>
  </si>
  <si>
    <t>CTCM</t>
  </si>
  <si>
    <t>JCP</t>
  </si>
  <si>
    <t>BAC</t>
  </si>
  <si>
    <t>GES</t>
  </si>
  <si>
    <t>CFI</t>
  </si>
  <si>
    <t>VIP</t>
  </si>
  <si>
    <t>BMY</t>
  </si>
  <si>
    <t>1/13/2010</t>
  </si>
  <si>
    <t>CENX</t>
  </si>
  <si>
    <t>CMS</t>
  </si>
  <si>
    <t>CRED</t>
  </si>
  <si>
    <t>POWL</t>
  </si>
  <si>
    <t>HA</t>
  </si>
  <si>
    <t>12/31/2009</t>
  </si>
  <si>
    <t>SKX</t>
  </si>
  <si>
    <t>RSCR</t>
  </si>
  <si>
    <t>H</t>
  </si>
  <si>
    <t>1/14/2010</t>
  </si>
  <si>
    <t>1/15/2010</t>
  </si>
  <si>
    <t>12/17/2009</t>
  </si>
  <si>
    <t>VCI</t>
  </si>
  <si>
    <t>WRB</t>
  </si>
  <si>
    <t>12/30/2009</t>
  </si>
  <si>
    <t>WNI</t>
  </si>
  <si>
    <t>SBAC</t>
  </si>
  <si>
    <t>OSIP</t>
  </si>
  <si>
    <t>MOS</t>
  </si>
  <si>
    <t>SNIC</t>
  </si>
  <si>
    <t>ATNI</t>
  </si>
  <si>
    <t>1/21/2010</t>
  </si>
  <si>
    <t>12/24/2009</t>
  </si>
  <si>
    <t>1/22/2010</t>
  </si>
  <si>
    <t>CTAS</t>
  </si>
  <si>
    <t>1/27/2010</t>
  </si>
  <si>
    <t>CYD</t>
  </si>
  <si>
    <t>OPLK</t>
  </si>
  <si>
    <t>1/20/2010</t>
  </si>
  <si>
    <t>FIRE</t>
  </si>
  <si>
    <t>MU</t>
  </si>
  <si>
    <t xml:space="preserve">Symbol </t>
  </si>
  <si>
    <t>Entry date</t>
  </si>
  <si>
    <t>Exit Date</t>
  </si>
  <si>
    <t xml:space="preserve">Entry price </t>
  </si>
  <si>
    <t>Exit price</t>
  </si>
  <si>
    <t xml:space="preserve">Long/Short </t>
  </si>
  <si>
    <t>Profit/Loss</t>
  </si>
  <si>
    <t xml:space="preserve">Holding Period </t>
  </si>
  <si>
    <t>Average Holding Period</t>
  </si>
  <si>
    <t xml:space="preserve">Portfolio Turnover </t>
  </si>
  <si>
    <t>Average Return per trade</t>
  </si>
  <si>
    <t xml:space="preserve">Portfolio Return </t>
  </si>
  <si>
    <t xml:space="preserve">S&amp;P 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</si>
</sst>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10" fontId="0" fillId="0" borderId="0" xfId="42" applyNumberFormat="1" applyFont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/>
    <xf numFmtId="2" fontId="0" fillId="0" borderId="15" xfId="0" applyNumberFormat="1" applyBorder="1"/>
    <xf numFmtId="0" fontId="0" fillId="0" borderId="0" xfId="0" applyBorder="1"/>
    <xf numFmtId="2" fontId="0" fillId="0" borderId="16" xfId="0" applyNumberFormat="1" applyBorder="1"/>
    <xf numFmtId="10" fontId="0" fillId="0" borderId="16" xfId="42" applyNumberFormat="1" applyFont="1" applyBorder="1"/>
    <xf numFmtId="0" fontId="0" fillId="0" borderId="14" xfId="0" applyBorder="1"/>
    <xf numFmtId="10" fontId="0" fillId="0" borderId="17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4"/>
  <sheetViews>
    <sheetView tabSelected="1" topLeftCell="A662" workbookViewId="0">
      <selection activeCell="E680" sqref="C680:E684"/>
    </sheetView>
  </sheetViews>
  <sheetFormatPr defaultRowHeight="15" x14ac:dyDescent="0.25"/>
  <cols>
    <col min="2" max="2" width="12.5703125" customWidth="1"/>
    <col min="3" max="3" width="17.5703125" customWidth="1"/>
    <col min="4" max="4" width="13.7109375" customWidth="1"/>
    <col min="5" max="5" width="12.42578125" customWidth="1"/>
    <col min="6" max="6" width="12.140625" customWidth="1"/>
    <col min="7" max="7" width="12.28515625" customWidth="1"/>
    <col min="8" max="8" width="15.5703125" customWidth="1"/>
  </cols>
  <sheetData>
    <row r="1" spans="1:8" x14ac:dyDescent="0.25">
      <c r="A1" s="1" t="s">
        <v>731</v>
      </c>
      <c r="B1" s="1" t="s">
        <v>732</v>
      </c>
      <c r="C1" s="1" t="s">
        <v>733</v>
      </c>
      <c r="D1" s="1" t="s">
        <v>734</v>
      </c>
      <c r="E1" s="1" t="s">
        <v>735</v>
      </c>
      <c r="F1" s="1" t="s">
        <v>736</v>
      </c>
      <c r="G1" s="1" t="s">
        <v>737</v>
      </c>
      <c r="H1" s="1" t="s">
        <v>738</v>
      </c>
    </row>
    <row r="2" spans="1:8" x14ac:dyDescent="0.25">
      <c r="A2" s="1" t="s">
        <v>0</v>
      </c>
      <c r="B2" s="2">
        <v>39845</v>
      </c>
      <c r="C2" s="1" t="s">
        <v>1</v>
      </c>
      <c r="D2" s="3">
        <v>11.75</v>
      </c>
      <c r="E2" s="3">
        <v>10.29</v>
      </c>
      <c r="F2" s="1" t="s">
        <v>2</v>
      </c>
      <c r="G2" s="4">
        <f>(E2-D2)/D2</f>
        <v>-0.12425531914893624</v>
      </c>
      <c r="H2" s="1">
        <v>12</v>
      </c>
    </row>
    <row r="3" spans="1:8" x14ac:dyDescent="0.25">
      <c r="A3" s="1" t="s">
        <v>3</v>
      </c>
      <c r="B3" s="2">
        <v>39934</v>
      </c>
      <c r="C3" s="1" t="s">
        <v>4</v>
      </c>
      <c r="D3" s="3">
        <v>19.3</v>
      </c>
      <c r="E3" s="3">
        <v>21.36</v>
      </c>
      <c r="F3" s="1" t="s">
        <v>5</v>
      </c>
      <c r="G3" s="4">
        <f t="shared" ref="G3:G66" si="0">(E3-D3)/D3</f>
        <v>0.10673575129533672</v>
      </c>
      <c r="H3" s="1">
        <v>22</v>
      </c>
    </row>
    <row r="4" spans="1:8" x14ac:dyDescent="0.25">
      <c r="A4" s="1" t="s">
        <v>6</v>
      </c>
      <c r="B4" s="2">
        <v>39934</v>
      </c>
      <c r="C4" s="2">
        <v>39995</v>
      </c>
      <c r="D4" s="3">
        <v>10.35</v>
      </c>
      <c r="E4" s="3">
        <v>11.72</v>
      </c>
      <c r="F4" s="1" t="s">
        <v>2</v>
      </c>
      <c r="G4" s="4">
        <f t="shared" si="0"/>
        <v>0.13236714975845421</v>
      </c>
      <c r="H4" s="1">
        <v>2</v>
      </c>
    </row>
    <row r="5" spans="1:8" x14ac:dyDescent="0.25">
      <c r="A5" s="1" t="s">
        <v>7</v>
      </c>
      <c r="B5" s="2">
        <v>39934</v>
      </c>
      <c r="C5" s="1" t="s">
        <v>8</v>
      </c>
      <c r="D5" s="3">
        <v>24</v>
      </c>
      <c r="E5" s="3">
        <v>21.04</v>
      </c>
      <c r="F5" s="1" t="s">
        <v>2</v>
      </c>
      <c r="G5" s="4">
        <f t="shared" si="0"/>
        <v>-0.12333333333333336</v>
      </c>
      <c r="H5" s="1">
        <v>25</v>
      </c>
    </row>
    <row r="6" spans="1:8" x14ac:dyDescent="0.25">
      <c r="A6" s="1" t="s">
        <v>9</v>
      </c>
      <c r="B6" s="2">
        <v>39934</v>
      </c>
      <c r="C6" s="1" t="s">
        <v>10</v>
      </c>
      <c r="D6" s="3">
        <v>15.4</v>
      </c>
      <c r="E6" s="3">
        <v>13.89</v>
      </c>
      <c r="F6" s="1" t="s">
        <v>5</v>
      </c>
      <c r="G6" s="4">
        <f t="shared" si="0"/>
        <v>-9.8051948051948029E-2</v>
      </c>
      <c r="H6" s="1">
        <v>15</v>
      </c>
    </row>
    <row r="7" spans="1:8" x14ac:dyDescent="0.25">
      <c r="A7" s="1" t="s">
        <v>11</v>
      </c>
      <c r="B7" s="2">
        <v>39934</v>
      </c>
      <c r="C7" s="1" t="s">
        <v>1</v>
      </c>
      <c r="D7" s="3">
        <v>54</v>
      </c>
      <c r="E7" s="3">
        <v>48.49</v>
      </c>
      <c r="F7" s="1" t="s">
        <v>2</v>
      </c>
      <c r="G7" s="4">
        <f t="shared" si="0"/>
        <v>-0.102037037037037</v>
      </c>
      <c r="H7" s="1">
        <v>9</v>
      </c>
    </row>
    <row r="8" spans="1:8" x14ac:dyDescent="0.25">
      <c r="A8" s="1" t="s">
        <v>12</v>
      </c>
      <c r="B8" s="2">
        <v>39934</v>
      </c>
      <c r="C8" s="2">
        <v>40148</v>
      </c>
      <c r="D8" s="3">
        <v>13.75</v>
      </c>
      <c r="E8" s="3">
        <v>12.2</v>
      </c>
      <c r="F8" s="1" t="s">
        <v>2</v>
      </c>
      <c r="G8" s="4">
        <f t="shared" si="0"/>
        <v>-0.11272727272727277</v>
      </c>
      <c r="H8" s="1">
        <v>7</v>
      </c>
    </row>
    <row r="9" spans="1:8" x14ac:dyDescent="0.25">
      <c r="A9" s="1" t="s">
        <v>13</v>
      </c>
      <c r="B9" s="2">
        <v>39934</v>
      </c>
      <c r="C9" s="2">
        <v>40057</v>
      </c>
      <c r="D9" s="3">
        <v>7.1</v>
      </c>
      <c r="E9" s="3">
        <v>6.16</v>
      </c>
      <c r="F9" s="1" t="s">
        <v>2</v>
      </c>
      <c r="G9" s="4">
        <f t="shared" si="0"/>
        <v>-0.13239436619718303</v>
      </c>
      <c r="H9" s="1">
        <v>4</v>
      </c>
    </row>
    <row r="10" spans="1:8" x14ac:dyDescent="0.25">
      <c r="A10" s="1" t="s">
        <v>14</v>
      </c>
      <c r="B10" s="2">
        <v>39934</v>
      </c>
      <c r="C10" s="1" t="s">
        <v>10</v>
      </c>
      <c r="D10" s="3">
        <v>11</v>
      </c>
      <c r="E10" s="3">
        <v>9.7100000000000009</v>
      </c>
      <c r="F10" s="1" t="s">
        <v>2</v>
      </c>
      <c r="G10" s="4">
        <f t="shared" si="0"/>
        <v>-0.1172727272727272</v>
      </c>
      <c r="H10" s="1">
        <v>15</v>
      </c>
    </row>
    <row r="11" spans="1:8" x14ac:dyDescent="0.25">
      <c r="A11" s="1" t="s">
        <v>15</v>
      </c>
      <c r="B11" s="2">
        <v>39934</v>
      </c>
      <c r="C11" s="1" t="s">
        <v>1</v>
      </c>
      <c r="D11" s="3">
        <v>28.1</v>
      </c>
      <c r="E11" s="3">
        <v>23.36</v>
      </c>
      <c r="F11" s="1" t="s">
        <v>2</v>
      </c>
      <c r="G11" s="4">
        <f t="shared" si="0"/>
        <v>-0.16868327402135239</v>
      </c>
      <c r="H11" s="1">
        <v>9</v>
      </c>
    </row>
    <row r="12" spans="1:8" x14ac:dyDescent="0.25">
      <c r="A12" s="1" t="s">
        <v>16</v>
      </c>
      <c r="B12" s="2">
        <v>39934</v>
      </c>
      <c r="C12" s="1" t="s">
        <v>10</v>
      </c>
      <c r="D12" s="3">
        <v>25</v>
      </c>
      <c r="E12" s="3">
        <v>21.33</v>
      </c>
      <c r="F12" s="1" t="s">
        <v>2</v>
      </c>
      <c r="G12" s="4">
        <f t="shared" si="0"/>
        <v>-0.14680000000000007</v>
      </c>
      <c r="H12" s="1">
        <v>15</v>
      </c>
    </row>
    <row r="13" spans="1:8" x14ac:dyDescent="0.25">
      <c r="A13" s="1" t="s">
        <v>17</v>
      </c>
      <c r="B13" s="2">
        <v>39965</v>
      </c>
      <c r="C13" s="2">
        <v>40148</v>
      </c>
      <c r="D13" s="3">
        <v>17.5</v>
      </c>
      <c r="E13" s="3">
        <v>14.16</v>
      </c>
      <c r="F13" s="1" t="s">
        <v>2</v>
      </c>
      <c r="G13" s="4">
        <f t="shared" si="0"/>
        <v>-0.19085714285714284</v>
      </c>
      <c r="H13" s="1">
        <v>6</v>
      </c>
    </row>
    <row r="14" spans="1:8" x14ac:dyDescent="0.25">
      <c r="A14" s="1" t="s">
        <v>18</v>
      </c>
      <c r="B14" s="2">
        <v>39995</v>
      </c>
      <c r="C14" s="1" t="s">
        <v>8</v>
      </c>
      <c r="D14" s="3">
        <v>17.600000000000001</v>
      </c>
      <c r="E14" s="3">
        <v>15.44</v>
      </c>
      <c r="F14" s="1" t="s">
        <v>2</v>
      </c>
      <c r="G14" s="4">
        <f t="shared" si="0"/>
        <v>-0.12272727272727282</v>
      </c>
      <c r="H14" s="1">
        <v>23</v>
      </c>
    </row>
    <row r="15" spans="1:8" x14ac:dyDescent="0.25">
      <c r="A15" s="1" t="s">
        <v>19</v>
      </c>
      <c r="B15" s="2">
        <v>40026</v>
      </c>
      <c r="C15" s="2">
        <v>40148</v>
      </c>
      <c r="D15" s="3">
        <v>27.75</v>
      </c>
      <c r="E15" s="3">
        <v>24.91</v>
      </c>
      <c r="F15" s="1" t="s">
        <v>5</v>
      </c>
      <c r="G15" s="4">
        <f t="shared" si="0"/>
        <v>-0.10234234234234234</v>
      </c>
      <c r="H15" s="1">
        <v>4</v>
      </c>
    </row>
    <row r="16" spans="1:8" x14ac:dyDescent="0.25">
      <c r="A16" s="1" t="s">
        <v>20</v>
      </c>
      <c r="B16" s="2">
        <v>40057</v>
      </c>
      <c r="C16" s="1" t="s">
        <v>21</v>
      </c>
      <c r="D16" s="3">
        <v>22.5</v>
      </c>
      <c r="E16" s="3">
        <v>20.25</v>
      </c>
      <c r="F16" s="1" t="s">
        <v>5</v>
      </c>
      <c r="G16" s="4">
        <f t="shared" si="0"/>
        <v>-0.1</v>
      </c>
      <c r="H16" s="1">
        <v>7</v>
      </c>
    </row>
    <row r="17" spans="1:8" x14ac:dyDescent="0.25">
      <c r="A17" s="1" t="s">
        <v>18</v>
      </c>
      <c r="B17" s="2">
        <v>40057</v>
      </c>
      <c r="C17" s="2">
        <v>40057</v>
      </c>
      <c r="D17" s="3">
        <v>22.5</v>
      </c>
      <c r="E17" s="3">
        <v>22.5</v>
      </c>
      <c r="F17" s="1" t="s">
        <v>5</v>
      </c>
      <c r="G17" s="4">
        <f t="shared" si="0"/>
        <v>0</v>
      </c>
      <c r="H17" s="1">
        <v>0</v>
      </c>
    </row>
    <row r="18" spans="1:8" x14ac:dyDescent="0.25">
      <c r="A18" s="1" t="s">
        <v>22</v>
      </c>
      <c r="B18" s="2">
        <v>40148</v>
      </c>
      <c r="C18" s="2">
        <v>39874</v>
      </c>
      <c r="D18" s="3">
        <v>11.8</v>
      </c>
      <c r="E18" s="3">
        <v>8.66</v>
      </c>
      <c r="F18" s="1" t="s">
        <v>2</v>
      </c>
      <c r="G18" s="4">
        <f t="shared" si="0"/>
        <v>-0.26610169491525426</v>
      </c>
      <c r="H18" s="1">
        <v>22</v>
      </c>
    </row>
    <row r="19" spans="1:8" x14ac:dyDescent="0.25">
      <c r="A19" s="1" t="s">
        <v>23</v>
      </c>
      <c r="B19" s="2">
        <v>40148</v>
      </c>
      <c r="C19" s="1" t="s">
        <v>24</v>
      </c>
      <c r="D19" s="3">
        <v>14.5</v>
      </c>
      <c r="E19" s="3">
        <v>13.95</v>
      </c>
      <c r="F19" s="1" t="s">
        <v>5</v>
      </c>
      <c r="G19" s="4">
        <f t="shared" si="0"/>
        <v>-3.7931034482758669E-2</v>
      </c>
      <c r="H19" s="1">
        <v>3</v>
      </c>
    </row>
    <row r="20" spans="1:8" x14ac:dyDescent="0.25">
      <c r="A20" s="1" t="s">
        <v>25</v>
      </c>
      <c r="B20" s="2">
        <v>40148</v>
      </c>
      <c r="C20" s="2">
        <v>40119</v>
      </c>
      <c r="D20" s="3">
        <v>13.6</v>
      </c>
      <c r="E20" s="3">
        <v>13.58</v>
      </c>
      <c r="F20" s="1" t="s">
        <v>2</v>
      </c>
      <c r="G20" s="4">
        <f t="shared" si="0"/>
        <v>-1.4705882352940864E-3</v>
      </c>
      <c r="H20" s="1">
        <v>30</v>
      </c>
    </row>
    <row r="21" spans="1:8" x14ac:dyDescent="0.25">
      <c r="A21" s="1" t="s">
        <v>26</v>
      </c>
      <c r="B21" s="2">
        <v>40148</v>
      </c>
      <c r="C21" s="1" t="s">
        <v>10</v>
      </c>
      <c r="D21" s="3">
        <v>19.399999999999999</v>
      </c>
      <c r="E21" s="3">
        <v>21.28</v>
      </c>
      <c r="F21" s="1" t="s">
        <v>2</v>
      </c>
      <c r="G21" s="4">
        <f t="shared" si="0"/>
        <v>9.6907216494845502E-2</v>
      </c>
      <c r="H21" s="1">
        <v>8</v>
      </c>
    </row>
    <row r="22" spans="1:8" x14ac:dyDescent="0.25">
      <c r="A22" s="1" t="s">
        <v>27</v>
      </c>
      <c r="B22" s="2">
        <v>40148</v>
      </c>
      <c r="C22" s="1" t="s">
        <v>10</v>
      </c>
      <c r="D22" s="3">
        <v>20.5</v>
      </c>
      <c r="E22" s="3">
        <v>19.61</v>
      </c>
      <c r="F22" s="1" t="s">
        <v>5</v>
      </c>
      <c r="G22" s="4">
        <f t="shared" si="0"/>
        <v>-4.3414634146341488E-2</v>
      </c>
      <c r="H22" s="1">
        <v>8</v>
      </c>
    </row>
    <row r="23" spans="1:8" x14ac:dyDescent="0.25">
      <c r="A23" s="1" t="s">
        <v>28</v>
      </c>
      <c r="B23" s="2">
        <v>40148</v>
      </c>
      <c r="C23" s="1" t="s">
        <v>10</v>
      </c>
      <c r="D23" s="3">
        <v>105</v>
      </c>
      <c r="E23" s="3">
        <v>94.65</v>
      </c>
      <c r="F23" s="1" t="s">
        <v>5</v>
      </c>
      <c r="G23" s="4">
        <f t="shared" si="0"/>
        <v>-9.8571428571428518E-2</v>
      </c>
      <c r="H23" s="1">
        <v>8</v>
      </c>
    </row>
    <row r="24" spans="1:8" x14ac:dyDescent="0.25">
      <c r="A24" s="1" t="s">
        <v>29</v>
      </c>
      <c r="B24" s="2">
        <v>40148</v>
      </c>
      <c r="C24" s="1" t="s">
        <v>1</v>
      </c>
      <c r="D24" s="3">
        <v>18</v>
      </c>
      <c r="E24" s="3">
        <v>16.05</v>
      </c>
      <c r="F24" s="1" t="s">
        <v>2</v>
      </c>
      <c r="G24" s="4">
        <f t="shared" si="0"/>
        <v>-0.1083333333333333</v>
      </c>
      <c r="H24" s="1">
        <v>2</v>
      </c>
    </row>
    <row r="25" spans="1:8" x14ac:dyDescent="0.25">
      <c r="A25" s="1" t="s">
        <v>30</v>
      </c>
      <c r="B25" s="2">
        <v>40148</v>
      </c>
      <c r="C25" s="2">
        <v>39966</v>
      </c>
      <c r="D25" s="3">
        <v>25</v>
      </c>
      <c r="E25" s="3">
        <v>28.18</v>
      </c>
      <c r="F25" s="1" t="s">
        <v>5</v>
      </c>
      <c r="G25" s="4">
        <f t="shared" si="0"/>
        <v>0.12719999999999998</v>
      </c>
      <c r="H25" s="1">
        <v>25</v>
      </c>
    </row>
    <row r="26" spans="1:8" x14ac:dyDescent="0.25">
      <c r="A26" s="1" t="s">
        <v>31</v>
      </c>
      <c r="B26" s="2">
        <v>40148</v>
      </c>
      <c r="C26" s="1" t="s">
        <v>32</v>
      </c>
      <c r="D26" s="3">
        <v>26</v>
      </c>
      <c r="E26" s="3">
        <v>29.39</v>
      </c>
      <c r="F26" s="1" t="s">
        <v>2</v>
      </c>
      <c r="G26" s="4">
        <f t="shared" si="0"/>
        <v>0.1303846153846154</v>
      </c>
      <c r="H26" s="1">
        <v>16</v>
      </c>
    </row>
    <row r="27" spans="1:8" x14ac:dyDescent="0.25">
      <c r="A27" s="1" t="s">
        <v>33</v>
      </c>
      <c r="B27" s="1" t="s">
        <v>34</v>
      </c>
      <c r="C27" s="1" t="s">
        <v>1</v>
      </c>
      <c r="D27" s="3">
        <v>11.75</v>
      </c>
      <c r="E27" s="3">
        <v>10.29</v>
      </c>
      <c r="F27" s="1" t="s">
        <v>5</v>
      </c>
      <c r="G27" s="4">
        <f t="shared" si="0"/>
        <v>-0.12425531914893624</v>
      </c>
      <c r="H27" s="1">
        <v>1</v>
      </c>
    </row>
    <row r="28" spans="1:8" x14ac:dyDescent="0.25">
      <c r="A28" s="1" t="s">
        <v>35</v>
      </c>
      <c r="B28" s="1" t="s">
        <v>1</v>
      </c>
      <c r="C28" s="1" t="s">
        <v>24</v>
      </c>
      <c r="D28" s="3">
        <v>10</v>
      </c>
      <c r="E28" s="3">
        <v>8.9600000000000009</v>
      </c>
      <c r="F28" s="1" t="s">
        <v>5</v>
      </c>
      <c r="G28" s="4">
        <f t="shared" si="0"/>
        <v>-0.10399999999999991</v>
      </c>
      <c r="H28" s="1">
        <v>1</v>
      </c>
    </row>
    <row r="29" spans="1:8" x14ac:dyDescent="0.25">
      <c r="A29" s="1" t="s">
        <v>36</v>
      </c>
      <c r="B29" s="1" t="s">
        <v>24</v>
      </c>
      <c r="C29" s="2">
        <v>39966</v>
      </c>
      <c r="D29" s="3">
        <v>14.5</v>
      </c>
      <c r="E29" s="3">
        <v>16.489999999999998</v>
      </c>
      <c r="F29" s="1" t="s">
        <v>5</v>
      </c>
      <c r="G29" s="4">
        <f t="shared" si="0"/>
        <v>0.13724137931034472</v>
      </c>
      <c r="H29" s="1">
        <v>22</v>
      </c>
    </row>
    <row r="30" spans="1:8" x14ac:dyDescent="0.25">
      <c r="A30" s="1" t="s">
        <v>37</v>
      </c>
      <c r="B30" s="1" t="s">
        <v>21</v>
      </c>
      <c r="C30" s="1" t="s">
        <v>38</v>
      </c>
      <c r="D30" s="3">
        <v>11</v>
      </c>
      <c r="E30" s="3">
        <v>11.8</v>
      </c>
      <c r="F30" s="1" t="s">
        <v>2</v>
      </c>
      <c r="G30" s="4">
        <f t="shared" si="0"/>
        <v>7.2727272727272793E-2</v>
      </c>
      <c r="H30" s="1">
        <v>28</v>
      </c>
    </row>
    <row r="31" spans="1:8" x14ac:dyDescent="0.25">
      <c r="A31" s="1" t="s">
        <v>39</v>
      </c>
      <c r="B31" s="1" t="s">
        <v>10</v>
      </c>
      <c r="C31" s="1" t="s">
        <v>4</v>
      </c>
      <c r="D31" s="3">
        <v>10.8</v>
      </c>
      <c r="E31" s="3">
        <v>15.42</v>
      </c>
      <c r="F31" s="1" t="s">
        <v>2</v>
      </c>
      <c r="G31" s="4">
        <f t="shared" si="0"/>
        <v>0.4277777777777777</v>
      </c>
      <c r="H31" s="1">
        <v>7</v>
      </c>
    </row>
    <row r="32" spans="1:8" x14ac:dyDescent="0.25">
      <c r="A32" s="1" t="s">
        <v>40</v>
      </c>
      <c r="B32" s="1" t="s">
        <v>10</v>
      </c>
      <c r="C32" s="2">
        <v>39966</v>
      </c>
      <c r="D32" s="3">
        <v>8.6999999999999993</v>
      </c>
      <c r="E32" s="3">
        <v>9.2799999999999994</v>
      </c>
      <c r="F32" s="1" t="s">
        <v>5</v>
      </c>
      <c r="G32" s="4">
        <f t="shared" si="0"/>
        <v>6.666666666666668E-2</v>
      </c>
      <c r="H32" s="1">
        <v>17</v>
      </c>
    </row>
    <row r="33" spans="1:8" x14ac:dyDescent="0.25">
      <c r="A33" s="1" t="s">
        <v>41</v>
      </c>
      <c r="B33" s="1" t="s">
        <v>10</v>
      </c>
      <c r="C33" s="1" t="s">
        <v>42</v>
      </c>
      <c r="D33" s="3">
        <v>6</v>
      </c>
      <c r="E33" s="3">
        <v>6.66</v>
      </c>
      <c r="F33" s="1" t="s">
        <v>5</v>
      </c>
      <c r="G33" s="4">
        <f t="shared" si="0"/>
        <v>0.11000000000000003</v>
      </c>
      <c r="H33" s="1">
        <v>6</v>
      </c>
    </row>
    <row r="34" spans="1:8" x14ac:dyDescent="0.25">
      <c r="A34" s="1" t="s">
        <v>43</v>
      </c>
      <c r="B34" s="1" t="s">
        <v>10</v>
      </c>
      <c r="C34" s="2">
        <v>40149</v>
      </c>
      <c r="D34" s="3">
        <v>11.6</v>
      </c>
      <c r="E34" s="3">
        <v>10.94</v>
      </c>
      <c r="F34" s="1" t="s">
        <v>5</v>
      </c>
      <c r="G34" s="4">
        <f t="shared" si="0"/>
        <v>-5.6896551724137948E-2</v>
      </c>
      <c r="H34" s="1">
        <v>23</v>
      </c>
    </row>
    <row r="35" spans="1:8" x14ac:dyDescent="0.25">
      <c r="A35" s="1" t="s">
        <v>44</v>
      </c>
      <c r="B35" s="1" t="s">
        <v>10</v>
      </c>
      <c r="C35" s="1" t="s">
        <v>4</v>
      </c>
      <c r="D35" s="3">
        <v>40</v>
      </c>
      <c r="E35" s="3">
        <v>44.98</v>
      </c>
      <c r="F35" s="1" t="s">
        <v>5</v>
      </c>
      <c r="G35" s="4">
        <f t="shared" si="0"/>
        <v>0.12449999999999992</v>
      </c>
      <c r="H35" s="1">
        <v>7</v>
      </c>
    </row>
    <row r="36" spans="1:8" x14ac:dyDescent="0.25">
      <c r="A36" s="1" t="s">
        <v>45</v>
      </c>
      <c r="B36" s="1" t="s">
        <v>10</v>
      </c>
      <c r="C36" s="1" t="s">
        <v>42</v>
      </c>
      <c r="D36" s="3">
        <v>21.6</v>
      </c>
      <c r="E36" s="3">
        <v>17.489999999999998</v>
      </c>
      <c r="F36" s="1" t="s">
        <v>2</v>
      </c>
      <c r="G36" s="4">
        <f t="shared" si="0"/>
        <v>-0.19027777777777791</v>
      </c>
      <c r="H36" s="1">
        <v>6</v>
      </c>
    </row>
    <row r="37" spans="1:8" x14ac:dyDescent="0.25">
      <c r="A37" s="1" t="s">
        <v>46</v>
      </c>
      <c r="B37" s="1" t="s">
        <v>10</v>
      </c>
      <c r="C37" s="1" t="s">
        <v>32</v>
      </c>
      <c r="D37" s="3">
        <v>9</v>
      </c>
      <c r="E37" s="3">
        <v>7.82</v>
      </c>
      <c r="F37" s="1" t="s">
        <v>2</v>
      </c>
      <c r="G37" s="4">
        <f t="shared" si="0"/>
        <v>-0.13111111111111107</v>
      </c>
      <c r="H37" s="1">
        <v>8</v>
      </c>
    </row>
    <row r="38" spans="1:8" x14ac:dyDescent="0.25">
      <c r="A38" s="1" t="s">
        <v>47</v>
      </c>
      <c r="B38" s="1" t="s">
        <v>10</v>
      </c>
      <c r="C38" s="1" t="s">
        <v>48</v>
      </c>
      <c r="D38" s="3">
        <v>40</v>
      </c>
      <c r="E38" s="3">
        <v>35.380000000000003</v>
      </c>
      <c r="F38" s="1" t="s">
        <v>2</v>
      </c>
      <c r="G38" s="4">
        <f t="shared" si="0"/>
        <v>-0.11549999999999994</v>
      </c>
      <c r="H38" s="1">
        <v>3</v>
      </c>
    </row>
    <row r="39" spans="1:8" x14ac:dyDescent="0.25">
      <c r="A39" s="1" t="s">
        <v>49</v>
      </c>
      <c r="B39" s="1" t="s">
        <v>10</v>
      </c>
      <c r="C39" s="1" t="s">
        <v>50</v>
      </c>
      <c r="D39" s="3">
        <v>27.5</v>
      </c>
      <c r="E39" s="3">
        <v>26.32</v>
      </c>
      <c r="F39" s="1" t="s">
        <v>2</v>
      </c>
      <c r="G39" s="4">
        <f t="shared" si="0"/>
        <v>-4.2909090909090897E-2</v>
      </c>
      <c r="H39" s="1">
        <v>31</v>
      </c>
    </row>
    <row r="40" spans="1:8" x14ac:dyDescent="0.25">
      <c r="A40" s="1" t="s">
        <v>51</v>
      </c>
      <c r="B40" s="1" t="s">
        <v>52</v>
      </c>
      <c r="C40" s="1" t="s">
        <v>32</v>
      </c>
      <c r="D40" s="3">
        <v>51</v>
      </c>
      <c r="E40" s="3">
        <v>56.63</v>
      </c>
      <c r="F40" s="1" t="s">
        <v>2</v>
      </c>
      <c r="G40" s="4">
        <f t="shared" si="0"/>
        <v>0.11039215686274514</v>
      </c>
      <c r="H40" s="1">
        <v>7</v>
      </c>
    </row>
    <row r="41" spans="1:8" x14ac:dyDescent="0.25">
      <c r="A41" s="1" t="s">
        <v>53</v>
      </c>
      <c r="B41" s="1" t="s">
        <v>54</v>
      </c>
      <c r="C41" s="1" t="s">
        <v>55</v>
      </c>
      <c r="D41" s="3">
        <v>31</v>
      </c>
      <c r="E41" s="3">
        <v>34.75</v>
      </c>
      <c r="F41" s="1" t="s">
        <v>2</v>
      </c>
      <c r="G41" s="4">
        <f t="shared" si="0"/>
        <v>0.12096774193548387</v>
      </c>
      <c r="H41" s="1">
        <v>7</v>
      </c>
    </row>
    <row r="42" spans="1:8" x14ac:dyDescent="0.25">
      <c r="A42" s="1" t="s">
        <v>56</v>
      </c>
      <c r="B42" s="1" t="s">
        <v>48</v>
      </c>
      <c r="C42" s="1" t="s">
        <v>32</v>
      </c>
      <c r="D42" s="3">
        <v>5.6</v>
      </c>
      <c r="E42" s="3">
        <v>6.48</v>
      </c>
      <c r="F42" s="1" t="s">
        <v>5</v>
      </c>
      <c r="G42" s="4">
        <f t="shared" si="0"/>
        <v>0.15714285714285731</v>
      </c>
      <c r="H42" s="1">
        <v>5</v>
      </c>
    </row>
    <row r="43" spans="1:8" x14ac:dyDescent="0.25">
      <c r="A43" s="1" t="s">
        <v>57</v>
      </c>
      <c r="B43" s="1" t="s">
        <v>42</v>
      </c>
      <c r="C43" s="1" t="s">
        <v>58</v>
      </c>
      <c r="D43" s="3">
        <v>15.5</v>
      </c>
      <c r="E43" s="3">
        <v>16.059999999999999</v>
      </c>
      <c r="F43" s="1" t="s">
        <v>5</v>
      </c>
      <c r="G43" s="4">
        <f t="shared" si="0"/>
        <v>3.6129032258064436E-2</v>
      </c>
      <c r="H43" s="1">
        <v>31</v>
      </c>
    </row>
    <row r="44" spans="1:8" x14ac:dyDescent="0.25">
      <c r="A44" s="1" t="s">
        <v>59</v>
      </c>
      <c r="B44" s="1" t="s">
        <v>42</v>
      </c>
      <c r="C44" s="1" t="s">
        <v>4</v>
      </c>
      <c r="D44" s="3">
        <v>29.5</v>
      </c>
      <c r="E44" s="3">
        <v>25.72</v>
      </c>
      <c r="F44" s="1" t="s">
        <v>2</v>
      </c>
      <c r="G44" s="4">
        <f t="shared" si="0"/>
        <v>-0.12813559322033902</v>
      </c>
      <c r="H44" s="1">
        <v>1</v>
      </c>
    </row>
    <row r="45" spans="1:8" x14ac:dyDescent="0.25">
      <c r="A45" s="1" t="s">
        <v>60</v>
      </c>
      <c r="B45" s="1" t="s">
        <v>42</v>
      </c>
      <c r="C45" s="1" t="s">
        <v>32</v>
      </c>
      <c r="D45" s="3">
        <v>17</v>
      </c>
      <c r="E45" s="3">
        <v>18.64</v>
      </c>
      <c r="F45" s="1" t="s">
        <v>2</v>
      </c>
      <c r="G45" s="4">
        <f t="shared" si="0"/>
        <v>9.6470588235294155E-2</v>
      </c>
      <c r="H45" s="1">
        <v>2</v>
      </c>
    </row>
    <row r="46" spans="1:8" x14ac:dyDescent="0.25">
      <c r="A46" s="1" t="s">
        <v>61</v>
      </c>
      <c r="B46" s="1" t="s">
        <v>42</v>
      </c>
      <c r="C46" s="2">
        <v>40149</v>
      </c>
      <c r="D46" s="3">
        <v>18.2</v>
      </c>
      <c r="E46" s="3">
        <v>17.690000000000001</v>
      </c>
      <c r="F46" s="1" t="s">
        <v>5</v>
      </c>
      <c r="G46" s="4">
        <f t="shared" si="0"/>
        <v>-2.8021978021977915E-2</v>
      </c>
      <c r="H46" s="1">
        <v>17</v>
      </c>
    </row>
    <row r="47" spans="1:8" x14ac:dyDescent="0.25">
      <c r="A47" s="1" t="s">
        <v>26</v>
      </c>
      <c r="B47" s="1" t="s">
        <v>42</v>
      </c>
      <c r="C47" s="2">
        <v>39846</v>
      </c>
      <c r="D47" s="3">
        <v>20.5</v>
      </c>
      <c r="E47" s="3">
        <v>22.42</v>
      </c>
      <c r="F47" s="1" t="s">
        <v>2</v>
      </c>
      <c r="G47" s="4">
        <f t="shared" si="0"/>
        <v>9.3658536585365937E-2</v>
      </c>
      <c r="H47" s="1">
        <v>7</v>
      </c>
    </row>
    <row r="48" spans="1:8" x14ac:dyDescent="0.25">
      <c r="A48" s="1" t="s">
        <v>62</v>
      </c>
      <c r="B48" s="1" t="s">
        <v>42</v>
      </c>
      <c r="C48" s="1" t="s">
        <v>4</v>
      </c>
      <c r="D48" s="3">
        <v>30.5</v>
      </c>
      <c r="E48" s="3">
        <v>34.82</v>
      </c>
      <c r="F48" s="1" t="s">
        <v>2</v>
      </c>
      <c r="G48" s="4">
        <f t="shared" si="0"/>
        <v>0.1416393442622951</v>
      </c>
      <c r="H48" s="1">
        <v>1</v>
      </c>
    </row>
    <row r="49" spans="1:8" x14ac:dyDescent="0.25">
      <c r="A49" s="1" t="s">
        <v>63</v>
      </c>
      <c r="B49" s="1" t="s">
        <v>42</v>
      </c>
      <c r="C49" s="1" t="s">
        <v>58</v>
      </c>
      <c r="D49" s="3">
        <v>31</v>
      </c>
      <c r="E49" s="3">
        <v>27.59</v>
      </c>
      <c r="F49" s="1" t="s">
        <v>2</v>
      </c>
      <c r="G49" s="4">
        <f t="shared" si="0"/>
        <v>-0.11</v>
      </c>
      <c r="H49" s="1">
        <v>31</v>
      </c>
    </row>
    <row r="50" spans="1:8" x14ac:dyDescent="0.25">
      <c r="A50" s="1" t="s">
        <v>64</v>
      </c>
      <c r="B50" s="1" t="s">
        <v>42</v>
      </c>
      <c r="C50" s="1" t="s">
        <v>58</v>
      </c>
      <c r="D50" s="3">
        <v>47.5</v>
      </c>
      <c r="E50" s="3">
        <v>45.99</v>
      </c>
      <c r="F50" s="1" t="s">
        <v>5</v>
      </c>
      <c r="G50" s="4">
        <f t="shared" si="0"/>
        <v>-3.1789473684210486E-2</v>
      </c>
      <c r="H50" s="1">
        <v>31</v>
      </c>
    </row>
    <row r="51" spans="1:8" x14ac:dyDescent="0.25">
      <c r="A51" s="1" t="s">
        <v>65</v>
      </c>
      <c r="B51" s="1" t="s">
        <v>42</v>
      </c>
      <c r="C51" s="1" t="s">
        <v>66</v>
      </c>
      <c r="D51" s="3">
        <v>34</v>
      </c>
      <c r="E51" s="3">
        <v>29.68</v>
      </c>
      <c r="F51" s="1" t="s">
        <v>2</v>
      </c>
      <c r="G51" s="4">
        <f t="shared" si="0"/>
        <v>-0.12705882352941178</v>
      </c>
      <c r="H51" s="1">
        <v>24</v>
      </c>
    </row>
    <row r="52" spans="1:8" x14ac:dyDescent="0.25">
      <c r="A52" s="1" t="s">
        <v>67</v>
      </c>
      <c r="B52" s="1" t="s">
        <v>4</v>
      </c>
      <c r="C52" s="2">
        <v>39966</v>
      </c>
      <c r="D52" s="3">
        <v>22</v>
      </c>
      <c r="E52" s="3">
        <v>24.41</v>
      </c>
      <c r="F52" s="1" t="s">
        <v>2</v>
      </c>
      <c r="G52" s="4">
        <f t="shared" si="0"/>
        <v>0.10954545454545456</v>
      </c>
      <c r="H52" s="1">
        <v>10</v>
      </c>
    </row>
    <row r="53" spans="1:8" x14ac:dyDescent="0.25">
      <c r="A53" s="1" t="s">
        <v>68</v>
      </c>
      <c r="B53" s="1" t="s">
        <v>32</v>
      </c>
      <c r="C53" s="1" t="s">
        <v>69</v>
      </c>
      <c r="D53" s="3">
        <v>18.600000000000001</v>
      </c>
      <c r="E53" s="3">
        <v>17.59</v>
      </c>
      <c r="F53" s="1" t="s">
        <v>2</v>
      </c>
      <c r="G53" s="4">
        <f t="shared" si="0"/>
        <v>-5.4301075268817285E-2</v>
      </c>
      <c r="H53" s="1">
        <v>30</v>
      </c>
    </row>
    <row r="54" spans="1:8" x14ac:dyDescent="0.25">
      <c r="A54" s="1" t="s">
        <v>70</v>
      </c>
      <c r="B54" s="1" t="s">
        <v>55</v>
      </c>
      <c r="C54" s="2">
        <v>39874</v>
      </c>
      <c r="D54" s="3">
        <v>15</v>
      </c>
      <c r="E54" s="3">
        <v>16.75</v>
      </c>
      <c r="F54" s="1" t="s">
        <v>2</v>
      </c>
      <c r="G54" s="4">
        <f t="shared" si="0"/>
        <v>0.11666666666666667</v>
      </c>
      <c r="H54" s="1">
        <v>5</v>
      </c>
    </row>
    <row r="55" spans="1:8" x14ac:dyDescent="0.25">
      <c r="A55" s="1" t="s">
        <v>71</v>
      </c>
      <c r="B55" s="1" t="s">
        <v>8</v>
      </c>
      <c r="C55" s="1" t="s">
        <v>50</v>
      </c>
      <c r="D55" s="3">
        <v>22.4</v>
      </c>
      <c r="E55" s="3">
        <v>19.95</v>
      </c>
      <c r="F55" s="1" t="s">
        <v>2</v>
      </c>
      <c r="G55" s="4">
        <f t="shared" si="0"/>
        <v>-0.10937499999999997</v>
      </c>
      <c r="H55" s="1">
        <v>21</v>
      </c>
    </row>
    <row r="56" spans="1:8" x14ac:dyDescent="0.25">
      <c r="A56" s="1" t="s">
        <v>72</v>
      </c>
      <c r="B56" s="2">
        <v>39846</v>
      </c>
      <c r="C56" s="2">
        <v>40088</v>
      </c>
      <c r="D56" s="3">
        <v>43.5</v>
      </c>
      <c r="E56" s="3">
        <v>37.15</v>
      </c>
      <c r="F56" s="1" t="s">
        <v>2</v>
      </c>
      <c r="G56" s="4">
        <f t="shared" si="0"/>
        <v>-0.14597701149425291</v>
      </c>
      <c r="H56" s="1">
        <v>8</v>
      </c>
    </row>
    <row r="57" spans="1:8" x14ac:dyDescent="0.25">
      <c r="A57" s="1" t="s">
        <v>73</v>
      </c>
      <c r="B57" s="2">
        <v>39846</v>
      </c>
      <c r="C57" s="1" t="s">
        <v>74</v>
      </c>
      <c r="D57" s="3">
        <v>8.9</v>
      </c>
      <c r="E57" s="3">
        <v>7.55</v>
      </c>
      <c r="F57" s="1" t="s">
        <v>5</v>
      </c>
      <c r="G57" s="4">
        <f t="shared" si="0"/>
        <v>-0.15168539325842703</v>
      </c>
      <c r="H57" s="1">
        <v>15</v>
      </c>
    </row>
    <row r="58" spans="1:8" x14ac:dyDescent="0.25">
      <c r="A58" s="1" t="s">
        <v>75</v>
      </c>
      <c r="B58" s="2">
        <v>39846</v>
      </c>
      <c r="C58" s="1" t="s">
        <v>66</v>
      </c>
      <c r="D58" s="3">
        <v>30.5</v>
      </c>
      <c r="E58" s="3">
        <v>27.02</v>
      </c>
      <c r="F58" s="1" t="s">
        <v>5</v>
      </c>
      <c r="G58" s="4">
        <f t="shared" si="0"/>
        <v>-0.11409836065573772</v>
      </c>
      <c r="H58" s="1">
        <v>17</v>
      </c>
    </row>
    <row r="59" spans="1:8" x14ac:dyDescent="0.25">
      <c r="A59" s="1" t="s">
        <v>76</v>
      </c>
      <c r="B59" s="2">
        <v>39846</v>
      </c>
      <c r="C59" s="2">
        <v>39966</v>
      </c>
      <c r="D59" s="3">
        <v>6.55</v>
      </c>
      <c r="E59" s="3">
        <v>7.25</v>
      </c>
      <c r="F59" s="1" t="s">
        <v>2</v>
      </c>
      <c r="G59" s="4">
        <f t="shared" si="0"/>
        <v>0.10687022900763361</v>
      </c>
      <c r="H59" s="1">
        <v>4</v>
      </c>
    </row>
    <row r="60" spans="1:8" x14ac:dyDescent="0.25">
      <c r="A60" s="1" t="s">
        <v>77</v>
      </c>
      <c r="B60" s="2">
        <v>39846</v>
      </c>
      <c r="C60" s="2">
        <v>39966</v>
      </c>
      <c r="D60" s="3">
        <v>10.5</v>
      </c>
      <c r="E60" s="3">
        <v>12.13</v>
      </c>
      <c r="F60" s="1" t="s">
        <v>5</v>
      </c>
      <c r="G60" s="4">
        <f t="shared" si="0"/>
        <v>0.15523809523809531</v>
      </c>
      <c r="H60" s="1">
        <v>4</v>
      </c>
    </row>
    <row r="61" spans="1:8" x14ac:dyDescent="0.25">
      <c r="A61" s="1" t="s">
        <v>78</v>
      </c>
      <c r="B61" s="2">
        <v>39846</v>
      </c>
      <c r="C61" s="1" t="s">
        <v>79</v>
      </c>
      <c r="D61" s="3">
        <v>15.1</v>
      </c>
      <c r="E61" s="3">
        <v>13.45</v>
      </c>
      <c r="F61" s="1" t="s">
        <v>2</v>
      </c>
      <c r="G61" s="4">
        <f t="shared" si="0"/>
        <v>-0.10927152317880798</v>
      </c>
      <c r="H61" s="1">
        <v>21</v>
      </c>
    </row>
    <row r="62" spans="1:8" x14ac:dyDescent="0.25">
      <c r="A62" s="1" t="s">
        <v>80</v>
      </c>
      <c r="B62" s="2">
        <v>39846</v>
      </c>
      <c r="C62" s="2">
        <v>39905</v>
      </c>
      <c r="D62" s="3">
        <v>8.6999999999999993</v>
      </c>
      <c r="E62" s="3">
        <v>7.87</v>
      </c>
      <c r="F62" s="1" t="s">
        <v>5</v>
      </c>
      <c r="G62" s="4">
        <f t="shared" si="0"/>
        <v>-9.5402298850574621E-2</v>
      </c>
      <c r="H62" s="1">
        <v>2</v>
      </c>
    </row>
    <row r="63" spans="1:8" x14ac:dyDescent="0.25">
      <c r="A63" s="1" t="s">
        <v>81</v>
      </c>
      <c r="B63" s="2">
        <v>39846</v>
      </c>
      <c r="C63" s="2">
        <v>39874</v>
      </c>
      <c r="D63" s="3">
        <v>23</v>
      </c>
      <c r="E63" s="3">
        <v>25.52</v>
      </c>
      <c r="F63" s="1" t="s">
        <v>5</v>
      </c>
      <c r="G63" s="4">
        <f t="shared" si="0"/>
        <v>0.10956521739130433</v>
      </c>
      <c r="H63" s="1">
        <v>1</v>
      </c>
    </row>
    <row r="64" spans="1:8" x14ac:dyDescent="0.25">
      <c r="A64" s="1" t="s">
        <v>82</v>
      </c>
      <c r="B64" s="2">
        <v>39846</v>
      </c>
      <c r="C64" s="2">
        <v>40119</v>
      </c>
      <c r="D64" s="3">
        <v>15</v>
      </c>
      <c r="E64" s="3">
        <v>12.92</v>
      </c>
      <c r="F64" s="1" t="s">
        <v>2</v>
      </c>
      <c r="G64" s="4">
        <f t="shared" si="0"/>
        <v>-0.13866666666666666</v>
      </c>
      <c r="H64" s="1">
        <v>9</v>
      </c>
    </row>
    <row r="65" spans="1:8" x14ac:dyDescent="0.25">
      <c r="A65" s="1" t="s">
        <v>83</v>
      </c>
      <c r="B65" s="2">
        <v>39846</v>
      </c>
      <c r="C65" s="1" t="s">
        <v>58</v>
      </c>
      <c r="D65" s="3">
        <v>19</v>
      </c>
      <c r="E65" s="3">
        <v>16.55</v>
      </c>
      <c r="F65" s="1" t="s">
        <v>2</v>
      </c>
      <c r="G65" s="4">
        <f t="shared" si="0"/>
        <v>-0.12894736842105259</v>
      </c>
      <c r="H65" s="1">
        <v>24</v>
      </c>
    </row>
    <row r="66" spans="1:8" x14ac:dyDescent="0.25">
      <c r="A66" s="1" t="s">
        <v>84</v>
      </c>
      <c r="B66" s="2">
        <v>39874</v>
      </c>
      <c r="C66" s="1" t="s">
        <v>69</v>
      </c>
      <c r="D66" s="3">
        <v>69.25</v>
      </c>
      <c r="E66" s="3">
        <v>60.93</v>
      </c>
      <c r="F66" s="1" t="s">
        <v>2</v>
      </c>
      <c r="G66" s="4">
        <f t="shared" si="0"/>
        <v>-0.12014440433212997</v>
      </c>
      <c r="H66" s="1">
        <v>24</v>
      </c>
    </row>
    <row r="67" spans="1:8" x14ac:dyDescent="0.25">
      <c r="A67" s="1" t="s">
        <v>85</v>
      </c>
      <c r="B67" s="2">
        <v>39905</v>
      </c>
      <c r="C67" s="2">
        <v>39936</v>
      </c>
      <c r="D67" s="3">
        <v>24</v>
      </c>
      <c r="E67" s="3">
        <v>22.52</v>
      </c>
      <c r="F67" s="1" t="s">
        <v>2</v>
      </c>
      <c r="G67" s="4">
        <f t="shared" ref="G67:G130" si="1">(E67-D67)/D67</f>
        <v>-6.1666666666666682E-2</v>
      </c>
      <c r="H67" s="1">
        <v>29</v>
      </c>
    </row>
    <row r="68" spans="1:8" x14ac:dyDescent="0.25">
      <c r="A68" s="1" t="s">
        <v>86</v>
      </c>
      <c r="B68" s="2">
        <v>39935</v>
      </c>
      <c r="C68" s="1" t="s">
        <v>58</v>
      </c>
      <c r="D68" s="3">
        <v>22.6</v>
      </c>
      <c r="E68" s="3">
        <v>19.95</v>
      </c>
      <c r="F68" s="1" t="s">
        <v>2</v>
      </c>
      <c r="G68" s="4">
        <f t="shared" si="1"/>
        <v>-0.11725663716814168</v>
      </c>
      <c r="H68" s="1">
        <v>21</v>
      </c>
    </row>
    <row r="69" spans="1:8" x14ac:dyDescent="0.25">
      <c r="A69" s="1" t="s">
        <v>87</v>
      </c>
      <c r="B69" s="2">
        <v>39966</v>
      </c>
      <c r="C69" s="1" t="s">
        <v>66</v>
      </c>
      <c r="D69" s="3">
        <v>15</v>
      </c>
      <c r="E69" s="3">
        <v>12.5</v>
      </c>
      <c r="F69" s="1" t="s">
        <v>2</v>
      </c>
      <c r="G69" s="4">
        <f t="shared" si="1"/>
        <v>-0.16666666666666666</v>
      </c>
      <c r="H69" s="1">
        <v>13</v>
      </c>
    </row>
    <row r="70" spans="1:8" x14ac:dyDescent="0.25">
      <c r="A70" s="1" t="s">
        <v>88</v>
      </c>
      <c r="B70" s="2">
        <v>40058</v>
      </c>
      <c r="C70" s="1" t="s">
        <v>58</v>
      </c>
      <c r="D70" s="3">
        <v>16.100000000000001</v>
      </c>
      <c r="E70" s="3">
        <v>14.36</v>
      </c>
      <c r="F70" s="1" t="s">
        <v>2</v>
      </c>
      <c r="G70" s="4">
        <f t="shared" si="1"/>
        <v>-0.10807453416149079</v>
      </c>
      <c r="H70" s="1">
        <v>17</v>
      </c>
    </row>
    <row r="71" spans="1:8" x14ac:dyDescent="0.25">
      <c r="A71" s="1" t="s">
        <v>89</v>
      </c>
      <c r="B71" s="2">
        <v>40058</v>
      </c>
      <c r="C71" s="2">
        <v>40149</v>
      </c>
      <c r="D71" s="3">
        <v>7</v>
      </c>
      <c r="E71" s="3">
        <v>6.58</v>
      </c>
      <c r="F71" s="1" t="s">
        <v>5</v>
      </c>
      <c r="G71" s="4">
        <f t="shared" si="1"/>
        <v>-5.9999999999999991E-2</v>
      </c>
      <c r="H71" s="1">
        <v>3</v>
      </c>
    </row>
    <row r="72" spans="1:8" x14ac:dyDescent="0.25">
      <c r="A72" s="1" t="s">
        <v>90</v>
      </c>
      <c r="B72" s="2">
        <v>40058</v>
      </c>
      <c r="C72" s="1" t="s">
        <v>69</v>
      </c>
      <c r="D72" s="3">
        <v>51.37</v>
      </c>
      <c r="E72" s="3">
        <v>45.83</v>
      </c>
      <c r="F72" s="1" t="s">
        <v>2</v>
      </c>
      <c r="G72" s="4">
        <f t="shared" si="1"/>
        <v>-0.10784504574654466</v>
      </c>
      <c r="H72" s="1">
        <v>18</v>
      </c>
    </row>
    <row r="73" spans="1:8" x14ac:dyDescent="0.25">
      <c r="A73" s="1" t="s">
        <v>91</v>
      </c>
      <c r="B73" s="2">
        <v>40058</v>
      </c>
      <c r="C73" s="2">
        <v>40059</v>
      </c>
      <c r="D73" s="3">
        <v>28.95</v>
      </c>
      <c r="E73" s="3">
        <v>26.11</v>
      </c>
      <c r="F73" s="1" t="s">
        <v>2</v>
      </c>
      <c r="G73" s="4">
        <f t="shared" si="1"/>
        <v>-9.8100172711571676E-2</v>
      </c>
      <c r="H73" s="1">
        <v>28</v>
      </c>
    </row>
    <row r="74" spans="1:8" x14ac:dyDescent="0.25">
      <c r="A74" s="1" t="s">
        <v>92</v>
      </c>
      <c r="B74" s="2">
        <v>40058</v>
      </c>
      <c r="C74" s="1" t="s">
        <v>58</v>
      </c>
      <c r="D74" s="3">
        <v>17.399999999999999</v>
      </c>
      <c r="E74" s="3">
        <v>15.27</v>
      </c>
      <c r="F74" s="1" t="s">
        <v>2</v>
      </c>
      <c r="G74" s="4">
        <f t="shared" si="1"/>
        <v>-0.12241379310344823</v>
      </c>
      <c r="H74" s="1">
        <v>17</v>
      </c>
    </row>
    <row r="75" spans="1:8" x14ac:dyDescent="0.25">
      <c r="A75" s="1" t="s">
        <v>93</v>
      </c>
      <c r="B75" s="2">
        <v>40058</v>
      </c>
      <c r="C75" s="2">
        <v>40149</v>
      </c>
      <c r="D75" s="3">
        <v>8.2100000000000009</v>
      </c>
      <c r="E75" s="3">
        <v>7.48</v>
      </c>
      <c r="F75" s="1" t="s">
        <v>5</v>
      </c>
      <c r="G75" s="4">
        <f t="shared" si="1"/>
        <v>-8.8915956151035369E-2</v>
      </c>
      <c r="H75" s="1">
        <v>3</v>
      </c>
    </row>
    <row r="76" spans="1:8" x14ac:dyDescent="0.25">
      <c r="A76" s="1" t="s">
        <v>94</v>
      </c>
      <c r="B76" s="2">
        <v>40058</v>
      </c>
      <c r="C76" s="1" t="s">
        <v>38</v>
      </c>
      <c r="D76" s="3">
        <v>8.14</v>
      </c>
      <c r="E76" s="3">
        <v>6.38</v>
      </c>
      <c r="F76" s="1" t="s">
        <v>2</v>
      </c>
      <c r="G76" s="4">
        <f t="shared" si="1"/>
        <v>-0.21621621621621628</v>
      </c>
      <c r="H76" s="1">
        <v>4</v>
      </c>
    </row>
    <row r="77" spans="1:8" x14ac:dyDescent="0.25">
      <c r="A77" s="1" t="s">
        <v>95</v>
      </c>
      <c r="B77" s="2">
        <v>40058</v>
      </c>
      <c r="C77" s="1" t="s">
        <v>66</v>
      </c>
      <c r="D77" s="3">
        <v>17.88</v>
      </c>
      <c r="E77" s="3">
        <v>16.920000000000002</v>
      </c>
      <c r="F77" s="1" t="s">
        <v>5</v>
      </c>
      <c r="G77" s="4">
        <f t="shared" si="1"/>
        <v>-5.3691275167785088E-2</v>
      </c>
      <c r="H77" s="1">
        <v>10</v>
      </c>
    </row>
    <row r="78" spans="1:8" x14ac:dyDescent="0.25">
      <c r="A78" s="1" t="s">
        <v>96</v>
      </c>
      <c r="B78" s="2">
        <v>40058</v>
      </c>
      <c r="C78" s="1" t="s">
        <v>97</v>
      </c>
      <c r="D78" s="3">
        <v>21.4</v>
      </c>
      <c r="E78" s="3">
        <v>19.170000000000002</v>
      </c>
      <c r="F78" s="1" t="s">
        <v>5</v>
      </c>
      <c r="G78" s="4">
        <f t="shared" si="1"/>
        <v>-0.10420560747663538</v>
      </c>
      <c r="H78" s="1">
        <v>9</v>
      </c>
    </row>
    <row r="79" spans="1:8" x14ac:dyDescent="0.25">
      <c r="A79" s="1" t="s">
        <v>98</v>
      </c>
      <c r="B79" s="2">
        <v>40058</v>
      </c>
      <c r="C79" s="2">
        <v>40059</v>
      </c>
      <c r="D79" s="3">
        <v>17.260000000000002</v>
      </c>
      <c r="E79" s="3">
        <v>16.059999999999999</v>
      </c>
      <c r="F79" s="1" t="s">
        <v>2</v>
      </c>
      <c r="G79" s="4">
        <f t="shared" si="1"/>
        <v>-6.9524913093858789E-2</v>
      </c>
      <c r="H79" s="1">
        <v>28</v>
      </c>
    </row>
    <row r="80" spans="1:8" x14ac:dyDescent="0.25">
      <c r="A80" s="1" t="s">
        <v>60</v>
      </c>
      <c r="B80" s="2">
        <v>40088</v>
      </c>
      <c r="C80" s="2">
        <v>40149</v>
      </c>
      <c r="D80" s="3">
        <v>21.2</v>
      </c>
      <c r="E80" s="3">
        <v>19.71</v>
      </c>
      <c r="F80" s="1" t="s">
        <v>2</v>
      </c>
      <c r="G80" s="4">
        <f t="shared" si="1"/>
        <v>-7.0283018867924457E-2</v>
      </c>
      <c r="H80" s="1">
        <v>2</v>
      </c>
    </row>
    <row r="81" spans="1:8" x14ac:dyDescent="0.25">
      <c r="A81" s="1" t="s">
        <v>99</v>
      </c>
      <c r="B81" s="2">
        <v>40119</v>
      </c>
      <c r="C81" s="1" t="s">
        <v>66</v>
      </c>
      <c r="D81" s="3">
        <v>32.5</v>
      </c>
      <c r="E81" s="3">
        <v>29.21</v>
      </c>
      <c r="F81" s="1" t="s">
        <v>5</v>
      </c>
      <c r="G81" s="4">
        <f t="shared" si="1"/>
        <v>-0.10123076923076921</v>
      </c>
      <c r="H81" s="1">
        <v>8</v>
      </c>
    </row>
    <row r="82" spans="1:8" x14ac:dyDescent="0.25">
      <c r="A82" s="1" t="s">
        <v>100</v>
      </c>
      <c r="B82" s="2">
        <v>40149</v>
      </c>
      <c r="C82" s="2">
        <v>39847</v>
      </c>
      <c r="D82" s="3">
        <v>20</v>
      </c>
      <c r="E82" s="3">
        <v>16.39</v>
      </c>
      <c r="F82" s="1" t="s">
        <v>2</v>
      </c>
      <c r="G82" s="4">
        <f t="shared" si="1"/>
        <v>-0.18049999999999997</v>
      </c>
      <c r="H82" s="1">
        <v>18</v>
      </c>
    </row>
    <row r="83" spans="1:8" x14ac:dyDescent="0.25">
      <c r="A83" s="1" t="s">
        <v>101</v>
      </c>
      <c r="B83" s="1" t="s">
        <v>38</v>
      </c>
      <c r="C83" s="2">
        <v>40150</v>
      </c>
      <c r="D83" s="3">
        <v>14.6</v>
      </c>
      <c r="E83" s="3">
        <v>16.53</v>
      </c>
      <c r="F83" s="1" t="s">
        <v>2</v>
      </c>
      <c r="G83" s="4">
        <f t="shared" si="1"/>
        <v>0.1321917808219179</v>
      </c>
      <c r="H83" s="1">
        <v>27</v>
      </c>
    </row>
    <row r="84" spans="1:8" x14ac:dyDescent="0.25">
      <c r="A84" s="1" t="s">
        <v>102</v>
      </c>
      <c r="B84" s="1" t="s">
        <v>74</v>
      </c>
      <c r="C84" s="1" t="s">
        <v>103</v>
      </c>
      <c r="D84" s="3">
        <v>30.5</v>
      </c>
      <c r="E84" s="3">
        <v>32.090000000000003</v>
      </c>
      <c r="F84" s="1" t="s">
        <v>2</v>
      </c>
      <c r="G84" s="4">
        <f t="shared" si="1"/>
        <v>5.2131147540983719E-2</v>
      </c>
      <c r="H84" s="1">
        <v>24</v>
      </c>
    </row>
    <row r="85" spans="1:8" x14ac:dyDescent="0.25">
      <c r="A85" s="1" t="s">
        <v>104</v>
      </c>
      <c r="B85" s="1" t="s">
        <v>74</v>
      </c>
      <c r="C85" s="1" t="s">
        <v>79</v>
      </c>
      <c r="D85" s="3">
        <v>13.4</v>
      </c>
      <c r="E85" s="3">
        <v>11.86</v>
      </c>
      <c r="F85" s="1" t="s">
        <v>5</v>
      </c>
      <c r="G85" s="4">
        <f t="shared" si="1"/>
        <v>-0.11492537313432842</v>
      </c>
      <c r="H85" s="1">
        <v>6</v>
      </c>
    </row>
    <row r="86" spans="1:8" x14ac:dyDescent="0.25">
      <c r="A86" s="1" t="s">
        <v>105</v>
      </c>
      <c r="B86" s="1" t="s">
        <v>74</v>
      </c>
      <c r="C86" s="1" t="s">
        <v>106</v>
      </c>
      <c r="D86" s="3">
        <v>18.7</v>
      </c>
      <c r="E86" s="3">
        <v>20.190000000000001</v>
      </c>
      <c r="F86" s="1" t="s">
        <v>2</v>
      </c>
      <c r="G86" s="4">
        <f t="shared" si="1"/>
        <v>7.9679144385026851E-2</v>
      </c>
      <c r="H86" s="1">
        <v>27</v>
      </c>
    </row>
    <row r="87" spans="1:8" x14ac:dyDescent="0.25">
      <c r="A87" s="1" t="s">
        <v>107</v>
      </c>
      <c r="B87" s="1" t="s">
        <v>74</v>
      </c>
      <c r="C87" s="1" t="s">
        <v>97</v>
      </c>
      <c r="D87" s="3">
        <v>8</v>
      </c>
      <c r="E87" s="3">
        <v>6.9</v>
      </c>
      <c r="F87" s="1" t="s">
        <v>5</v>
      </c>
      <c r="G87" s="4">
        <f t="shared" si="1"/>
        <v>-0.13749999999999996</v>
      </c>
      <c r="H87" s="1">
        <v>1</v>
      </c>
    </row>
    <row r="88" spans="1:8" x14ac:dyDescent="0.25">
      <c r="A88" s="1" t="s">
        <v>108</v>
      </c>
      <c r="B88" s="1" t="s">
        <v>74</v>
      </c>
      <c r="C88" s="1" t="s">
        <v>69</v>
      </c>
      <c r="D88" s="3">
        <v>30</v>
      </c>
      <c r="E88" s="3">
        <v>26.06</v>
      </c>
      <c r="F88" s="1" t="s">
        <v>2</v>
      </c>
      <c r="G88" s="4">
        <f t="shared" si="1"/>
        <v>-0.13133333333333339</v>
      </c>
      <c r="H88" s="1">
        <v>10</v>
      </c>
    </row>
    <row r="89" spans="1:8" x14ac:dyDescent="0.25">
      <c r="A89" s="1" t="s">
        <v>109</v>
      </c>
      <c r="B89" s="1" t="s">
        <v>74</v>
      </c>
      <c r="C89" s="1" t="s">
        <v>66</v>
      </c>
      <c r="D89" s="3">
        <v>12.1</v>
      </c>
      <c r="E89" s="3">
        <v>10.94</v>
      </c>
      <c r="F89" s="1" t="s">
        <v>5</v>
      </c>
      <c r="G89" s="4">
        <f t="shared" si="1"/>
        <v>-9.5867768595041342E-2</v>
      </c>
      <c r="H89" s="1">
        <v>2</v>
      </c>
    </row>
    <row r="90" spans="1:8" x14ac:dyDescent="0.25">
      <c r="A90" s="1" t="s">
        <v>110</v>
      </c>
      <c r="B90" s="1" t="s">
        <v>74</v>
      </c>
      <c r="C90" s="1" t="s">
        <v>79</v>
      </c>
      <c r="D90" s="3">
        <v>21.5</v>
      </c>
      <c r="E90" s="3">
        <v>19.2</v>
      </c>
      <c r="F90" s="1" t="s">
        <v>5</v>
      </c>
      <c r="G90" s="4">
        <f t="shared" si="1"/>
        <v>-0.10697674418604654</v>
      </c>
      <c r="H90" s="1">
        <v>6</v>
      </c>
    </row>
    <row r="91" spans="1:8" x14ac:dyDescent="0.25">
      <c r="A91" s="1" t="s">
        <v>111</v>
      </c>
      <c r="B91" s="1" t="s">
        <v>74</v>
      </c>
      <c r="C91" s="1" t="s">
        <v>106</v>
      </c>
      <c r="D91" s="3">
        <v>10.4</v>
      </c>
      <c r="E91" s="3">
        <v>10.77</v>
      </c>
      <c r="F91" s="1" t="s">
        <v>2</v>
      </c>
      <c r="G91" s="4">
        <f t="shared" si="1"/>
        <v>3.5576923076922999E-2</v>
      </c>
      <c r="H91" s="1">
        <v>27</v>
      </c>
    </row>
    <row r="92" spans="1:8" x14ac:dyDescent="0.25">
      <c r="A92" s="1" t="s">
        <v>112</v>
      </c>
      <c r="B92" s="1" t="s">
        <v>74</v>
      </c>
      <c r="C92" s="1" t="s">
        <v>106</v>
      </c>
      <c r="D92" s="3">
        <v>14.55</v>
      </c>
      <c r="E92" s="3">
        <v>15.8</v>
      </c>
      <c r="F92" s="1" t="s">
        <v>2</v>
      </c>
      <c r="G92" s="4">
        <f t="shared" si="1"/>
        <v>8.5910652920962199E-2</v>
      </c>
      <c r="H92" s="1">
        <v>27</v>
      </c>
    </row>
    <row r="93" spans="1:8" x14ac:dyDescent="0.25">
      <c r="A93" s="1" t="s">
        <v>113</v>
      </c>
      <c r="B93" s="1" t="s">
        <v>74</v>
      </c>
      <c r="C93" s="1" t="s">
        <v>50</v>
      </c>
      <c r="D93" s="3">
        <v>8.5500000000000007</v>
      </c>
      <c r="E93" s="3">
        <v>7.62</v>
      </c>
      <c r="F93" s="1" t="s">
        <v>5</v>
      </c>
      <c r="G93" s="4">
        <f t="shared" si="1"/>
        <v>-0.10877192982456146</v>
      </c>
      <c r="H93" s="1">
        <v>3</v>
      </c>
    </row>
    <row r="94" spans="1:8" x14ac:dyDescent="0.25">
      <c r="A94" s="1" t="s">
        <v>114</v>
      </c>
      <c r="B94" s="1" t="s">
        <v>97</v>
      </c>
      <c r="C94" s="2">
        <v>39847</v>
      </c>
      <c r="D94" s="3">
        <v>28.1</v>
      </c>
      <c r="E94" s="3">
        <v>25.06</v>
      </c>
      <c r="F94" s="1" t="s">
        <v>2</v>
      </c>
      <c r="G94" s="4">
        <f t="shared" si="1"/>
        <v>-0.10818505338078301</v>
      </c>
      <c r="H94" s="1">
        <v>12</v>
      </c>
    </row>
    <row r="95" spans="1:8" x14ac:dyDescent="0.25">
      <c r="A95" s="1" t="s">
        <v>115</v>
      </c>
      <c r="B95" s="1" t="s">
        <v>66</v>
      </c>
      <c r="C95" s="1" t="s">
        <v>58</v>
      </c>
      <c r="D95" s="3">
        <v>62.75</v>
      </c>
      <c r="E95" s="3">
        <v>57.14</v>
      </c>
      <c r="F95" s="1" t="s">
        <v>2</v>
      </c>
      <c r="G95" s="4">
        <f t="shared" si="1"/>
        <v>-8.9402390438247006E-2</v>
      </c>
      <c r="H95" s="1">
        <v>7</v>
      </c>
    </row>
    <row r="96" spans="1:8" x14ac:dyDescent="0.25">
      <c r="A96" s="1" t="s">
        <v>116</v>
      </c>
      <c r="B96" s="1" t="s">
        <v>50</v>
      </c>
      <c r="C96" s="2">
        <v>40120</v>
      </c>
      <c r="D96" s="3">
        <v>30.5</v>
      </c>
      <c r="E96" s="3">
        <v>31.81</v>
      </c>
      <c r="F96" s="1" t="s">
        <v>2</v>
      </c>
      <c r="G96" s="4">
        <f t="shared" si="1"/>
        <v>4.2950819672131109E-2</v>
      </c>
      <c r="H96" s="1">
        <v>19</v>
      </c>
    </row>
    <row r="97" spans="1:8" x14ac:dyDescent="0.25">
      <c r="A97" s="1" t="s">
        <v>117</v>
      </c>
      <c r="B97" s="1" t="s">
        <v>79</v>
      </c>
      <c r="C97" s="1" t="s">
        <v>118</v>
      </c>
      <c r="D97" s="3">
        <v>36.94</v>
      </c>
      <c r="E97" s="3">
        <v>41.04</v>
      </c>
      <c r="F97" s="1" t="s">
        <v>2</v>
      </c>
      <c r="G97" s="4">
        <f t="shared" si="1"/>
        <v>0.11099079588521932</v>
      </c>
      <c r="H97" s="1">
        <v>23</v>
      </c>
    </row>
    <row r="98" spans="1:8" x14ac:dyDescent="0.25">
      <c r="A98" s="1" t="s">
        <v>119</v>
      </c>
      <c r="B98" s="1" t="s">
        <v>79</v>
      </c>
      <c r="C98" s="2">
        <v>39847</v>
      </c>
      <c r="D98" s="3">
        <v>11.76</v>
      </c>
      <c r="E98" s="3">
        <v>10.62</v>
      </c>
      <c r="F98" s="1" t="s">
        <v>5</v>
      </c>
      <c r="G98" s="4">
        <f t="shared" si="1"/>
        <v>-9.6938775510204134E-2</v>
      </c>
      <c r="H98" s="1">
        <v>7</v>
      </c>
    </row>
    <row r="99" spans="1:8" x14ac:dyDescent="0.25">
      <c r="A99" s="1" t="s">
        <v>120</v>
      </c>
      <c r="B99" s="1" t="s">
        <v>79</v>
      </c>
      <c r="C99" s="2">
        <v>39847</v>
      </c>
      <c r="D99" s="3">
        <v>29.94</v>
      </c>
      <c r="E99" s="3">
        <v>25.42</v>
      </c>
      <c r="F99" s="1" t="s">
        <v>2</v>
      </c>
      <c r="G99" s="4">
        <f t="shared" si="1"/>
        <v>-0.15096860387441546</v>
      </c>
      <c r="H99" s="1">
        <v>7</v>
      </c>
    </row>
    <row r="100" spans="1:8" x14ac:dyDescent="0.25">
      <c r="A100" s="1" t="s">
        <v>121</v>
      </c>
      <c r="B100" s="1" t="s">
        <v>79</v>
      </c>
      <c r="C100" s="1" t="s">
        <v>122</v>
      </c>
      <c r="D100" s="3">
        <v>29.64</v>
      </c>
      <c r="E100" s="3">
        <v>33.67</v>
      </c>
      <c r="F100" s="1" t="s">
        <v>5</v>
      </c>
      <c r="G100" s="4">
        <f t="shared" si="1"/>
        <v>0.13596491228070179</v>
      </c>
      <c r="H100" s="1">
        <v>24</v>
      </c>
    </row>
    <row r="101" spans="1:8" x14ac:dyDescent="0.25">
      <c r="A101" s="1" t="s">
        <v>123</v>
      </c>
      <c r="B101" s="1" t="s">
        <v>79</v>
      </c>
      <c r="C101" s="2">
        <v>39847</v>
      </c>
      <c r="D101" s="3">
        <v>27.05</v>
      </c>
      <c r="E101" s="3">
        <v>23.99</v>
      </c>
      <c r="F101" s="1" t="s">
        <v>2</v>
      </c>
      <c r="G101" s="4">
        <f t="shared" si="1"/>
        <v>-0.1131238447319779</v>
      </c>
      <c r="H101" s="1">
        <v>7</v>
      </c>
    </row>
    <row r="102" spans="1:8" x14ac:dyDescent="0.25">
      <c r="A102" s="1" t="s">
        <v>124</v>
      </c>
      <c r="B102" s="1" t="s">
        <v>79</v>
      </c>
      <c r="C102" s="2">
        <v>39847</v>
      </c>
      <c r="D102" s="3">
        <v>22.82</v>
      </c>
      <c r="E102" s="3">
        <v>20.420000000000002</v>
      </c>
      <c r="F102" s="1" t="s">
        <v>2</v>
      </c>
      <c r="G102" s="4">
        <f t="shared" si="1"/>
        <v>-0.10517090271691493</v>
      </c>
      <c r="H102" s="1">
        <v>7</v>
      </c>
    </row>
    <row r="103" spans="1:8" x14ac:dyDescent="0.25">
      <c r="A103" s="1" t="s">
        <v>125</v>
      </c>
      <c r="B103" s="1" t="s">
        <v>79</v>
      </c>
      <c r="C103" s="2">
        <v>39847</v>
      </c>
      <c r="D103" s="3">
        <v>43.75</v>
      </c>
      <c r="E103" s="3">
        <v>38.380000000000003</v>
      </c>
      <c r="F103" s="1" t="s">
        <v>2</v>
      </c>
      <c r="G103" s="4">
        <f t="shared" si="1"/>
        <v>-0.12274285714285708</v>
      </c>
      <c r="H103" s="1">
        <v>7</v>
      </c>
    </row>
    <row r="104" spans="1:8" x14ac:dyDescent="0.25">
      <c r="A104" s="1" t="s">
        <v>126</v>
      </c>
      <c r="B104" s="1" t="s">
        <v>79</v>
      </c>
      <c r="C104" s="2">
        <v>39847</v>
      </c>
      <c r="D104" s="3">
        <v>49.67</v>
      </c>
      <c r="E104" s="3">
        <v>44</v>
      </c>
      <c r="F104" s="1" t="s">
        <v>2</v>
      </c>
      <c r="G104" s="4">
        <f t="shared" si="1"/>
        <v>-0.11415341252264952</v>
      </c>
      <c r="H104" s="1">
        <v>7</v>
      </c>
    </row>
    <row r="105" spans="1:8" x14ac:dyDescent="0.25">
      <c r="A105" s="1" t="s">
        <v>127</v>
      </c>
      <c r="B105" s="1" t="s">
        <v>79</v>
      </c>
      <c r="C105" s="2">
        <v>39875</v>
      </c>
      <c r="D105" s="3">
        <v>12.78</v>
      </c>
      <c r="E105" s="3">
        <v>11.45</v>
      </c>
      <c r="F105" s="1" t="s">
        <v>5</v>
      </c>
      <c r="G105" s="4">
        <f t="shared" si="1"/>
        <v>-0.10406885758998437</v>
      </c>
      <c r="H105" s="1">
        <v>8</v>
      </c>
    </row>
    <row r="106" spans="1:8" x14ac:dyDescent="0.25">
      <c r="A106" s="1" t="s">
        <v>128</v>
      </c>
      <c r="B106" s="1" t="s">
        <v>129</v>
      </c>
      <c r="C106" s="2">
        <v>39847</v>
      </c>
      <c r="D106" s="3">
        <v>6.9</v>
      </c>
      <c r="E106" s="3">
        <v>5.94</v>
      </c>
      <c r="F106" s="1" t="s">
        <v>5</v>
      </c>
      <c r="G106" s="4">
        <f t="shared" si="1"/>
        <v>-0.13913043478260867</v>
      </c>
      <c r="H106" s="1">
        <v>6</v>
      </c>
    </row>
    <row r="107" spans="1:8" x14ac:dyDescent="0.25">
      <c r="A107" s="1" t="s">
        <v>130</v>
      </c>
      <c r="B107" s="1" t="s">
        <v>131</v>
      </c>
      <c r="C107" s="2">
        <v>40059</v>
      </c>
      <c r="D107" s="3">
        <v>55.5</v>
      </c>
      <c r="E107" s="3">
        <v>49.8</v>
      </c>
      <c r="F107" s="1" t="s">
        <v>2</v>
      </c>
      <c r="G107" s="4">
        <f t="shared" si="1"/>
        <v>-0.10270270270270275</v>
      </c>
      <c r="H107" s="1">
        <v>12</v>
      </c>
    </row>
    <row r="108" spans="1:8" x14ac:dyDescent="0.25">
      <c r="A108" s="1" t="s">
        <v>132</v>
      </c>
      <c r="B108" s="1" t="s">
        <v>58</v>
      </c>
      <c r="C108" s="1" t="s">
        <v>133</v>
      </c>
      <c r="D108" s="3">
        <v>33.4</v>
      </c>
      <c r="E108" s="3">
        <v>34.78</v>
      </c>
      <c r="F108" s="1" t="s">
        <v>2</v>
      </c>
      <c r="G108" s="4">
        <f t="shared" si="1"/>
        <v>4.1317365269461157E-2</v>
      </c>
      <c r="H108" s="1">
        <v>29</v>
      </c>
    </row>
    <row r="109" spans="1:8" x14ac:dyDescent="0.25">
      <c r="A109" s="1" t="s">
        <v>134</v>
      </c>
      <c r="B109" s="1" t="s">
        <v>69</v>
      </c>
      <c r="C109" s="1" t="s">
        <v>135</v>
      </c>
      <c r="D109" s="3">
        <v>13.72</v>
      </c>
      <c r="E109" s="3">
        <v>11.38</v>
      </c>
      <c r="F109" s="1" t="s">
        <v>2</v>
      </c>
      <c r="G109" s="4">
        <f t="shared" si="1"/>
        <v>-0.17055393586005829</v>
      </c>
      <c r="H109" s="1">
        <v>26</v>
      </c>
    </row>
    <row r="110" spans="1:8" x14ac:dyDescent="0.25">
      <c r="A110" s="1" t="s">
        <v>136</v>
      </c>
      <c r="B110" s="2">
        <v>39847</v>
      </c>
      <c r="C110" s="1" t="s">
        <v>137</v>
      </c>
      <c r="D110" s="3">
        <v>13.4</v>
      </c>
      <c r="E110" s="3">
        <v>15.05</v>
      </c>
      <c r="F110" s="1" t="s">
        <v>2</v>
      </c>
      <c r="G110" s="4">
        <f t="shared" si="1"/>
        <v>0.12313432835820898</v>
      </c>
      <c r="H110" s="1">
        <v>21</v>
      </c>
    </row>
    <row r="111" spans="1:8" x14ac:dyDescent="0.25">
      <c r="A111" s="1" t="s">
        <v>138</v>
      </c>
      <c r="B111" s="2">
        <v>39847</v>
      </c>
      <c r="C111" s="2">
        <v>39936</v>
      </c>
      <c r="D111" s="3">
        <v>24</v>
      </c>
      <c r="E111" s="3">
        <v>19.309999999999999</v>
      </c>
      <c r="F111" s="1" t="s">
        <v>5</v>
      </c>
      <c r="G111" s="4">
        <f t="shared" si="1"/>
        <v>-0.19541666666666671</v>
      </c>
      <c r="H111" s="1">
        <v>3</v>
      </c>
    </row>
    <row r="112" spans="1:8" x14ac:dyDescent="0.25">
      <c r="A112" s="1" t="s">
        <v>139</v>
      </c>
      <c r="B112" s="2">
        <v>39847</v>
      </c>
      <c r="C112" s="2">
        <v>39906</v>
      </c>
      <c r="D112" s="3">
        <v>7.2</v>
      </c>
      <c r="E112" s="3">
        <v>6.29</v>
      </c>
      <c r="F112" s="1" t="s">
        <v>5</v>
      </c>
      <c r="G112" s="4">
        <f t="shared" si="1"/>
        <v>-0.12638888888888891</v>
      </c>
      <c r="H112" s="1">
        <v>2</v>
      </c>
    </row>
    <row r="113" spans="1:8" x14ac:dyDescent="0.25">
      <c r="A113" s="1" t="s">
        <v>140</v>
      </c>
      <c r="B113" s="2">
        <v>39847</v>
      </c>
      <c r="C113" s="1" t="s">
        <v>106</v>
      </c>
      <c r="D113" s="3">
        <v>24.5</v>
      </c>
      <c r="E113" s="3">
        <v>27.64</v>
      </c>
      <c r="F113" s="1" t="s">
        <v>2</v>
      </c>
      <c r="G113" s="4">
        <f t="shared" si="1"/>
        <v>0.12816326530612246</v>
      </c>
      <c r="H113" s="1">
        <v>14</v>
      </c>
    </row>
    <row r="114" spans="1:8" x14ac:dyDescent="0.25">
      <c r="A114" s="1" t="s">
        <v>141</v>
      </c>
      <c r="B114" s="2">
        <v>39847</v>
      </c>
      <c r="C114" s="2">
        <v>40059</v>
      </c>
      <c r="D114" s="3">
        <v>17</v>
      </c>
      <c r="E114" s="3">
        <v>15.31</v>
      </c>
      <c r="F114" s="1" t="s">
        <v>5</v>
      </c>
      <c r="G114" s="4">
        <f t="shared" si="1"/>
        <v>-9.9411764705882324E-2</v>
      </c>
      <c r="H114" s="1">
        <v>7</v>
      </c>
    </row>
    <row r="115" spans="1:8" x14ac:dyDescent="0.25">
      <c r="A115" s="1" t="s">
        <v>142</v>
      </c>
      <c r="B115" s="2">
        <v>39847</v>
      </c>
      <c r="C115" s="2">
        <v>39936</v>
      </c>
      <c r="D115" s="3">
        <v>9.5</v>
      </c>
      <c r="E115" s="3">
        <v>8.25</v>
      </c>
      <c r="F115" s="1" t="s">
        <v>5</v>
      </c>
      <c r="G115" s="4">
        <f t="shared" si="1"/>
        <v>-0.13157894736842105</v>
      </c>
      <c r="H115" s="1">
        <v>3</v>
      </c>
    </row>
    <row r="116" spans="1:8" x14ac:dyDescent="0.25">
      <c r="A116" s="1" t="s">
        <v>143</v>
      </c>
      <c r="B116" s="2">
        <v>39847</v>
      </c>
      <c r="C116" s="1" t="s">
        <v>144</v>
      </c>
      <c r="D116" s="3">
        <v>8.25</v>
      </c>
      <c r="E116" s="3">
        <v>9.75</v>
      </c>
      <c r="F116" s="1" t="s">
        <v>2</v>
      </c>
      <c r="G116" s="4">
        <f t="shared" si="1"/>
        <v>0.18181818181818182</v>
      </c>
      <c r="H116" s="1">
        <v>24</v>
      </c>
    </row>
    <row r="117" spans="1:8" x14ac:dyDescent="0.25">
      <c r="A117" s="1" t="s">
        <v>145</v>
      </c>
      <c r="B117" s="2">
        <v>39847</v>
      </c>
      <c r="C117" s="2">
        <v>39906</v>
      </c>
      <c r="D117" s="3">
        <v>7.95</v>
      </c>
      <c r="E117" s="3">
        <v>7.14</v>
      </c>
      <c r="F117" s="1" t="s">
        <v>5</v>
      </c>
      <c r="G117" s="4">
        <f t="shared" si="1"/>
        <v>-0.10188679245283025</v>
      </c>
      <c r="H117" s="1">
        <v>2</v>
      </c>
    </row>
    <row r="118" spans="1:8" x14ac:dyDescent="0.25">
      <c r="A118" s="1" t="s">
        <v>146</v>
      </c>
      <c r="B118" s="2">
        <v>39847</v>
      </c>
      <c r="C118" s="2">
        <v>40120</v>
      </c>
      <c r="D118" s="3">
        <v>14.5</v>
      </c>
      <c r="E118" s="3">
        <v>15.95</v>
      </c>
      <c r="F118" s="1" t="s">
        <v>5</v>
      </c>
      <c r="G118" s="4">
        <f t="shared" si="1"/>
        <v>9.999999999999995E-2</v>
      </c>
      <c r="H118" s="1">
        <v>9</v>
      </c>
    </row>
    <row r="119" spans="1:8" x14ac:dyDescent="0.25">
      <c r="A119" s="1" t="s">
        <v>147</v>
      </c>
      <c r="B119" s="2">
        <v>39847</v>
      </c>
      <c r="C119" s="2">
        <v>39936</v>
      </c>
      <c r="D119" s="3">
        <v>8.4</v>
      </c>
      <c r="E119" s="3">
        <v>6.68</v>
      </c>
      <c r="F119" s="1" t="s">
        <v>2</v>
      </c>
      <c r="G119" s="4">
        <f t="shared" si="1"/>
        <v>-0.20476190476190484</v>
      </c>
      <c r="H119" s="1">
        <v>3</v>
      </c>
    </row>
    <row r="120" spans="1:8" x14ac:dyDescent="0.25">
      <c r="A120" s="1" t="s">
        <v>148</v>
      </c>
      <c r="B120" s="2">
        <v>39875</v>
      </c>
      <c r="C120" s="2">
        <v>39936</v>
      </c>
      <c r="D120" s="3">
        <v>7.3</v>
      </c>
      <c r="E120" s="3">
        <v>6.2</v>
      </c>
      <c r="F120" s="1" t="s">
        <v>5</v>
      </c>
      <c r="G120" s="4">
        <f t="shared" si="1"/>
        <v>-0.15068493150684928</v>
      </c>
      <c r="H120" s="1">
        <v>2</v>
      </c>
    </row>
    <row r="121" spans="1:8" x14ac:dyDescent="0.25">
      <c r="A121" s="1" t="s">
        <v>149</v>
      </c>
      <c r="B121" s="2">
        <v>39906</v>
      </c>
      <c r="C121" s="2">
        <v>40089</v>
      </c>
      <c r="D121" s="3">
        <v>6.8</v>
      </c>
      <c r="E121" s="3">
        <v>7.56</v>
      </c>
      <c r="F121" s="1" t="s">
        <v>2</v>
      </c>
      <c r="G121" s="4">
        <f t="shared" si="1"/>
        <v>0.11176470588235292</v>
      </c>
      <c r="H121" s="1">
        <v>6</v>
      </c>
    </row>
    <row r="122" spans="1:8" x14ac:dyDescent="0.25">
      <c r="A122" s="1" t="s">
        <v>150</v>
      </c>
      <c r="B122" s="2">
        <v>39936</v>
      </c>
      <c r="C122" s="1" t="s">
        <v>151</v>
      </c>
      <c r="D122" s="3">
        <v>22.2</v>
      </c>
      <c r="E122" s="3">
        <v>25</v>
      </c>
      <c r="F122" s="1" t="s">
        <v>2</v>
      </c>
      <c r="G122" s="4">
        <f t="shared" si="1"/>
        <v>0.12612612612612617</v>
      </c>
      <c r="H122" s="1">
        <v>12</v>
      </c>
    </row>
    <row r="123" spans="1:8" x14ac:dyDescent="0.25">
      <c r="A123" s="1" t="s">
        <v>152</v>
      </c>
      <c r="B123" s="2">
        <v>39967</v>
      </c>
      <c r="C123" s="1" t="s">
        <v>118</v>
      </c>
      <c r="D123" s="3">
        <v>44</v>
      </c>
      <c r="E123" s="3">
        <v>49.93</v>
      </c>
      <c r="F123" s="1" t="s">
        <v>5</v>
      </c>
      <c r="G123" s="4">
        <f t="shared" si="1"/>
        <v>0.13477272727272727</v>
      </c>
      <c r="H123" s="1">
        <v>12</v>
      </c>
    </row>
    <row r="124" spans="1:8" x14ac:dyDescent="0.25">
      <c r="A124" s="1" t="s">
        <v>153</v>
      </c>
      <c r="B124" s="2">
        <v>40059</v>
      </c>
      <c r="C124" s="2">
        <v>40120</v>
      </c>
      <c r="D124" s="3">
        <v>18</v>
      </c>
      <c r="E124" s="3">
        <v>20</v>
      </c>
      <c r="F124" s="1" t="s">
        <v>5</v>
      </c>
      <c r="G124" s="4">
        <f t="shared" si="1"/>
        <v>0.1111111111111111</v>
      </c>
      <c r="H124" s="1">
        <v>2</v>
      </c>
    </row>
    <row r="125" spans="1:8" x14ac:dyDescent="0.25">
      <c r="A125" s="1" t="s">
        <v>154</v>
      </c>
      <c r="B125" s="2">
        <v>40059</v>
      </c>
      <c r="C125" s="2">
        <v>40120</v>
      </c>
      <c r="D125" s="3">
        <v>18</v>
      </c>
      <c r="E125" s="3">
        <v>19.809999999999999</v>
      </c>
      <c r="F125" s="1" t="s">
        <v>2</v>
      </c>
      <c r="G125" s="4">
        <f t="shared" si="1"/>
        <v>0.10055555555555548</v>
      </c>
      <c r="H125" s="1">
        <v>2</v>
      </c>
    </row>
    <row r="126" spans="1:8" x14ac:dyDescent="0.25">
      <c r="A126" s="1" t="s">
        <v>155</v>
      </c>
      <c r="B126" s="2">
        <v>40059</v>
      </c>
      <c r="C126" s="1" t="s">
        <v>151</v>
      </c>
      <c r="D126" s="3">
        <v>6.75</v>
      </c>
      <c r="E126" s="3">
        <v>7.82</v>
      </c>
      <c r="F126" s="1" t="s">
        <v>5</v>
      </c>
      <c r="G126" s="4">
        <f t="shared" si="1"/>
        <v>0.15851851851851856</v>
      </c>
      <c r="H126" s="1">
        <v>8</v>
      </c>
    </row>
    <row r="127" spans="1:8" x14ac:dyDescent="0.25">
      <c r="A127" s="1" t="s">
        <v>156</v>
      </c>
      <c r="B127" s="2">
        <v>40059</v>
      </c>
      <c r="C127" s="2">
        <v>40089</v>
      </c>
      <c r="D127" s="3">
        <v>20</v>
      </c>
      <c r="E127" s="3">
        <v>24.71</v>
      </c>
      <c r="F127" s="1" t="s">
        <v>5</v>
      </c>
      <c r="G127" s="4">
        <f t="shared" si="1"/>
        <v>0.23550000000000004</v>
      </c>
      <c r="H127" s="1">
        <v>1</v>
      </c>
    </row>
    <row r="128" spans="1:8" x14ac:dyDescent="0.25">
      <c r="A128" s="1" t="s">
        <v>157</v>
      </c>
      <c r="B128" s="2">
        <v>40059</v>
      </c>
      <c r="C128" s="2">
        <v>40029</v>
      </c>
      <c r="D128" s="3">
        <v>31.4</v>
      </c>
      <c r="E128" s="3">
        <v>34.630000000000003</v>
      </c>
      <c r="F128" s="1" t="s">
        <v>2</v>
      </c>
      <c r="G128" s="4">
        <f t="shared" si="1"/>
        <v>0.10286624203821669</v>
      </c>
      <c r="H128" s="1">
        <v>30</v>
      </c>
    </row>
    <row r="129" spans="1:8" x14ac:dyDescent="0.25">
      <c r="A129" s="1" t="s">
        <v>158</v>
      </c>
      <c r="B129" s="2">
        <v>40059</v>
      </c>
      <c r="C129" s="2">
        <v>40089</v>
      </c>
      <c r="D129" s="3">
        <v>17.5</v>
      </c>
      <c r="E129" s="3">
        <v>18</v>
      </c>
      <c r="F129" s="1" t="s">
        <v>5</v>
      </c>
      <c r="G129" s="4">
        <f t="shared" si="1"/>
        <v>2.8571428571428571E-2</v>
      </c>
      <c r="H129" s="1">
        <v>1</v>
      </c>
    </row>
    <row r="130" spans="1:8" x14ac:dyDescent="0.25">
      <c r="A130" s="1" t="s">
        <v>159</v>
      </c>
      <c r="B130" s="2">
        <v>40059</v>
      </c>
      <c r="C130" s="1" t="s">
        <v>160</v>
      </c>
      <c r="D130" s="3">
        <v>16</v>
      </c>
      <c r="E130" s="3">
        <v>15.31</v>
      </c>
      <c r="F130" s="1" t="s">
        <v>2</v>
      </c>
      <c r="G130" s="4">
        <f t="shared" si="1"/>
        <v>-4.3124999999999969E-2</v>
      </c>
      <c r="H130" s="1">
        <v>35</v>
      </c>
    </row>
    <row r="131" spans="1:8" x14ac:dyDescent="0.25">
      <c r="A131" s="1" t="s">
        <v>37</v>
      </c>
      <c r="B131" s="2">
        <v>40059</v>
      </c>
      <c r="C131" s="1" t="s">
        <v>151</v>
      </c>
      <c r="D131" s="3">
        <v>10.75</v>
      </c>
      <c r="E131" s="3">
        <v>11.83</v>
      </c>
      <c r="F131" s="1" t="s">
        <v>2</v>
      </c>
      <c r="G131" s="4">
        <f t="shared" ref="G131:G193" si="2">(E131-D131)/D131</f>
        <v>0.10046511627906977</v>
      </c>
      <c r="H131" s="1">
        <v>8</v>
      </c>
    </row>
    <row r="132" spans="1:8" x14ac:dyDescent="0.25">
      <c r="A132" s="1" t="s">
        <v>138</v>
      </c>
      <c r="B132" s="2">
        <v>40059</v>
      </c>
      <c r="C132" s="2">
        <v>40089</v>
      </c>
      <c r="D132" s="3">
        <v>18.75</v>
      </c>
      <c r="E132" s="3">
        <v>20.81</v>
      </c>
      <c r="F132" s="1" t="s">
        <v>5</v>
      </c>
      <c r="G132" s="4">
        <f t="shared" si="2"/>
        <v>0.1098666666666666</v>
      </c>
      <c r="H132" s="1">
        <v>1</v>
      </c>
    </row>
    <row r="133" spans="1:8" x14ac:dyDescent="0.25">
      <c r="A133" s="1" t="s">
        <v>161</v>
      </c>
      <c r="B133" s="2">
        <v>40059</v>
      </c>
      <c r="C133" s="1" t="s">
        <v>151</v>
      </c>
      <c r="D133" s="3">
        <v>9.75</v>
      </c>
      <c r="E133" s="3">
        <v>10.85</v>
      </c>
      <c r="F133" s="1" t="s">
        <v>2</v>
      </c>
      <c r="G133" s="4">
        <f t="shared" si="2"/>
        <v>0.11282051282051278</v>
      </c>
      <c r="H133" s="1">
        <v>8</v>
      </c>
    </row>
    <row r="134" spans="1:8" x14ac:dyDescent="0.25">
      <c r="A134" s="1" t="s">
        <v>162</v>
      </c>
      <c r="B134" s="2">
        <v>40089</v>
      </c>
      <c r="C134" s="1" t="s">
        <v>118</v>
      </c>
      <c r="D134" s="3">
        <v>14.1</v>
      </c>
      <c r="E134" s="3">
        <v>15.84</v>
      </c>
      <c r="F134" s="1" t="s">
        <v>2</v>
      </c>
      <c r="G134" s="4">
        <f t="shared" si="2"/>
        <v>0.12340425531914895</v>
      </c>
      <c r="H134" s="1">
        <v>8</v>
      </c>
    </row>
    <row r="135" spans="1:8" x14ac:dyDescent="0.25">
      <c r="A135" s="1" t="s">
        <v>163</v>
      </c>
      <c r="B135" s="2">
        <v>40120</v>
      </c>
      <c r="C135" s="1" t="s">
        <v>137</v>
      </c>
      <c r="D135" s="3">
        <v>34.35</v>
      </c>
      <c r="E135" s="3">
        <v>38.869999999999997</v>
      </c>
      <c r="F135" s="1" t="s">
        <v>2</v>
      </c>
      <c r="G135" s="4">
        <f t="shared" si="2"/>
        <v>0.13158660844250353</v>
      </c>
      <c r="H135" s="1">
        <v>12</v>
      </c>
    </row>
    <row r="136" spans="1:8" x14ac:dyDescent="0.25">
      <c r="A136" s="1" t="s">
        <v>164</v>
      </c>
      <c r="B136" s="2">
        <v>40150</v>
      </c>
      <c r="C136" s="2">
        <v>40150</v>
      </c>
      <c r="D136" s="3">
        <v>12</v>
      </c>
      <c r="E136" s="3">
        <v>13.15</v>
      </c>
      <c r="F136" s="1" t="s">
        <v>5</v>
      </c>
      <c r="G136" s="4">
        <f t="shared" si="2"/>
        <v>9.5833333333333368E-2</v>
      </c>
      <c r="H136" s="1">
        <v>0</v>
      </c>
    </row>
    <row r="137" spans="1:8" x14ac:dyDescent="0.25">
      <c r="A137" s="1" t="s">
        <v>165</v>
      </c>
      <c r="B137" s="1" t="s">
        <v>103</v>
      </c>
      <c r="C137" s="1" t="s">
        <v>118</v>
      </c>
      <c r="D137" s="3">
        <v>13</v>
      </c>
      <c r="E137" s="3">
        <v>14.58</v>
      </c>
      <c r="F137" s="1" t="s">
        <v>2</v>
      </c>
      <c r="G137" s="4">
        <f t="shared" si="2"/>
        <v>0.12153846153846154</v>
      </c>
      <c r="H137" s="1">
        <v>5</v>
      </c>
    </row>
    <row r="138" spans="1:8" x14ac:dyDescent="0.25">
      <c r="A138" s="1" t="s">
        <v>166</v>
      </c>
      <c r="B138" s="1" t="s">
        <v>106</v>
      </c>
      <c r="C138" s="1" t="s">
        <v>106</v>
      </c>
      <c r="D138" s="3">
        <v>5</v>
      </c>
      <c r="E138" s="3">
        <v>5.31</v>
      </c>
      <c r="F138" s="1" t="s">
        <v>2</v>
      </c>
      <c r="G138" s="4">
        <f t="shared" si="2"/>
        <v>6.1999999999999923E-2</v>
      </c>
      <c r="H138" s="1">
        <v>0</v>
      </c>
    </row>
    <row r="139" spans="1:8" x14ac:dyDescent="0.25">
      <c r="A139" s="1" t="s">
        <v>167</v>
      </c>
      <c r="B139" s="1" t="s">
        <v>106</v>
      </c>
      <c r="C139" s="2">
        <v>39848</v>
      </c>
      <c r="D139" s="3">
        <v>11.5</v>
      </c>
      <c r="E139" s="3">
        <v>13.23</v>
      </c>
      <c r="F139" s="1" t="s">
        <v>2</v>
      </c>
      <c r="G139" s="4">
        <f t="shared" si="2"/>
        <v>0.15043478260869569</v>
      </c>
      <c r="H139" s="1">
        <v>17</v>
      </c>
    </row>
    <row r="140" spans="1:8" x14ac:dyDescent="0.25">
      <c r="A140" s="1" t="s">
        <v>168</v>
      </c>
      <c r="B140" s="1" t="s">
        <v>106</v>
      </c>
      <c r="C140" s="1" t="s">
        <v>169</v>
      </c>
      <c r="D140" s="3">
        <v>37.200000000000003</v>
      </c>
      <c r="E140" s="3">
        <v>40.39</v>
      </c>
      <c r="F140" s="1" t="s">
        <v>5</v>
      </c>
      <c r="G140" s="4">
        <f t="shared" si="2"/>
        <v>8.5752688172042943E-2</v>
      </c>
      <c r="H140" s="1">
        <v>31</v>
      </c>
    </row>
    <row r="141" spans="1:8" x14ac:dyDescent="0.25">
      <c r="A141" s="1" t="s">
        <v>170</v>
      </c>
      <c r="B141" s="1" t="s">
        <v>106</v>
      </c>
      <c r="C141" s="2">
        <v>39876</v>
      </c>
      <c r="D141" s="3">
        <v>18</v>
      </c>
      <c r="E141" s="3">
        <v>19.73</v>
      </c>
      <c r="F141" s="1" t="s">
        <v>2</v>
      </c>
      <c r="G141" s="4">
        <f t="shared" si="2"/>
        <v>9.6111111111111133E-2</v>
      </c>
      <c r="H141" s="1">
        <v>18</v>
      </c>
    </row>
    <row r="142" spans="1:8" x14ac:dyDescent="0.25">
      <c r="A142" s="1" t="s">
        <v>171</v>
      </c>
      <c r="B142" s="1" t="s">
        <v>106</v>
      </c>
      <c r="C142" s="1" t="s">
        <v>118</v>
      </c>
      <c r="D142" s="3">
        <v>12</v>
      </c>
      <c r="E142" s="3">
        <v>13.5</v>
      </c>
      <c r="F142" s="1" t="s">
        <v>2</v>
      </c>
      <c r="G142" s="4">
        <f t="shared" si="2"/>
        <v>0.125</v>
      </c>
      <c r="H142" s="1">
        <v>2</v>
      </c>
    </row>
    <row r="143" spans="1:8" x14ac:dyDescent="0.25">
      <c r="A143" s="1" t="s">
        <v>172</v>
      </c>
      <c r="B143" s="1" t="s">
        <v>106</v>
      </c>
      <c r="C143" s="1" t="s">
        <v>173</v>
      </c>
      <c r="D143" s="3">
        <v>22</v>
      </c>
      <c r="E143" s="3">
        <v>24.77</v>
      </c>
      <c r="F143" s="1" t="s">
        <v>5</v>
      </c>
      <c r="G143" s="4">
        <f t="shared" si="2"/>
        <v>0.12590909090909089</v>
      </c>
      <c r="H143" s="1">
        <v>15</v>
      </c>
    </row>
    <row r="144" spans="1:8" x14ac:dyDescent="0.25">
      <c r="A144" s="1" t="s">
        <v>174</v>
      </c>
      <c r="B144" s="1" t="s">
        <v>106</v>
      </c>
      <c r="C144" s="1" t="s">
        <v>144</v>
      </c>
      <c r="D144" s="3">
        <v>11.6</v>
      </c>
      <c r="E144" s="3">
        <v>12.81</v>
      </c>
      <c r="F144" s="1" t="s">
        <v>2</v>
      </c>
      <c r="G144" s="4">
        <f t="shared" si="2"/>
        <v>0.10431034482758629</v>
      </c>
      <c r="H144" s="1">
        <v>10</v>
      </c>
    </row>
    <row r="145" spans="1:8" x14ac:dyDescent="0.25">
      <c r="A145" s="1" t="s">
        <v>175</v>
      </c>
      <c r="B145" s="1" t="s">
        <v>106</v>
      </c>
      <c r="C145" s="1" t="s">
        <v>133</v>
      </c>
      <c r="D145" s="3">
        <v>20</v>
      </c>
      <c r="E145" s="3">
        <v>22.51</v>
      </c>
      <c r="F145" s="1" t="s">
        <v>5</v>
      </c>
      <c r="G145" s="4">
        <f t="shared" si="2"/>
        <v>0.12550000000000008</v>
      </c>
      <c r="H145" s="1">
        <v>11</v>
      </c>
    </row>
    <row r="146" spans="1:8" x14ac:dyDescent="0.25">
      <c r="A146" s="1" t="s">
        <v>176</v>
      </c>
      <c r="B146" s="1" t="s">
        <v>106</v>
      </c>
      <c r="C146" s="1" t="s">
        <v>177</v>
      </c>
      <c r="D146" s="3">
        <v>37.5</v>
      </c>
      <c r="E146" s="3">
        <v>39.58</v>
      </c>
      <c r="F146" s="1" t="s">
        <v>5</v>
      </c>
      <c r="G146" s="4">
        <f t="shared" si="2"/>
        <v>5.5466666666666622E-2</v>
      </c>
      <c r="H146" s="1">
        <v>30</v>
      </c>
    </row>
    <row r="147" spans="1:8" x14ac:dyDescent="0.25">
      <c r="A147" s="1" t="s">
        <v>178</v>
      </c>
      <c r="B147" s="1" t="s">
        <v>151</v>
      </c>
      <c r="C147" s="1" t="s">
        <v>122</v>
      </c>
      <c r="D147" s="3">
        <v>9</v>
      </c>
      <c r="E147" s="3">
        <v>9.91</v>
      </c>
      <c r="F147" s="1" t="s">
        <v>2</v>
      </c>
      <c r="G147" s="4">
        <f t="shared" si="2"/>
        <v>0.10111111111111112</v>
      </c>
      <c r="H147" s="1">
        <v>2</v>
      </c>
    </row>
    <row r="148" spans="1:8" x14ac:dyDescent="0.25">
      <c r="A148" s="1" t="s">
        <v>179</v>
      </c>
      <c r="B148" s="1" t="s">
        <v>118</v>
      </c>
      <c r="C148" s="2">
        <v>40029</v>
      </c>
      <c r="D148" s="3">
        <v>21.1</v>
      </c>
      <c r="E148" s="3">
        <v>23.67</v>
      </c>
      <c r="F148" s="1" t="s">
        <v>2</v>
      </c>
      <c r="G148" s="4">
        <f t="shared" si="2"/>
        <v>0.12180094786729859</v>
      </c>
      <c r="H148" s="1">
        <v>21</v>
      </c>
    </row>
    <row r="149" spans="1:8" x14ac:dyDescent="0.25">
      <c r="A149" s="1" t="s">
        <v>180</v>
      </c>
      <c r="B149" s="1" t="s">
        <v>122</v>
      </c>
      <c r="C149" s="1" t="s">
        <v>144</v>
      </c>
      <c r="D149" s="3">
        <v>18</v>
      </c>
      <c r="E149" s="3">
        <v>19</v>
      </c>
      <c r="F149" s="1" t="s">
        <v>2</v>
      </c>
      <c r="G149" s="4">
        <f t="shared" si="2"/>
        <v>5.5555555555555552E-2</v>
      </c>
      <c r="H149" s="1">
        <v>7</v>
      </c>
    </row>
    <row r="150" spans="1:8" x14ac:dyDescent="0.25">
      <c r="A150" s="1" t="s">
        <v>181</v>
      </c>
      <c r="B150" s="1" t="s">
        <v>182</v>
      </c>
      <c r="C150" s="1" t="s">
        <v>144</v>
      </c>
      <c r="D150" s="3">
        <v>22</v>
      </c>
      <c r="E150" s="3">
        <v>24.22</v>
      </c>
      <c r="F150" s="1" t="s">
        <v>2</v>
      </c>
      <c r="G150" s="4">
        <f t="shared" si="2"/>
        <v>0.10090909090909085</v>
      </c>
      <c r="H150" s="1">
        <v>6</v>
      </c>
    </row>
    <row r="151" spans="1:8" x14ac:dyDescent="0.25">
      <c r="A151" s="1" t="s">
        <v>70</v>
      </c>
      <c r="B151" s="1" t="s">
        <v>137</v>
      </c>
      <c r="C151" s="2">
        <v>39876</v>
      </c>
      <c r="D151" s="3">
        <v>15.3</v>
      </c>
      <c r="E151" s="3">
        <v>14.31</v>
      </c>
      <c r="F151" s="1" t="s">
        <v>2</v>
      </c>
      <c r="G151" s="4">
        <f t="shared" si="2"/>
        <v>-6.4705882352941183E-2</v>
      </c>
      <c r="H151" s="1">
        <v>11</v>
      </c>
    </row>
    <row r="152" spans="1:8" x14ac:dyDescent="0.25">
      <c r="A152" s="1" t="s">
        <v>183</v>
      </c>
      <c r="B152" s="1" t="s">
        <v>137</v>
      </c>
      <c r="C152" s="1" t="s">
        <v>144</v>
      </c>
      <c r="D152" s="3">
        <v>40.75</v>
      </c>
      <c r="E152" s="3">
        <v>43.05</v>
      </c>
      <c r="F152" s="1" t="s">
        <v>5</v>
      </c>
      <c r="G152" s="4">
        <f t="shared" si="2"/>
        <v>5.6441717791410974E-2</v>
      </c>
      <c r="H152" s="1">
        <v>3</v>
      </c>
    </row>
    <row r="153" spans="1:8" x14ac:dyDescent="0.25">
      <c r="A153" s="1" t="s">
        <v>184</v>
      </c>
      <c r="B153" s="1" t="s">
        <v>137</v>
      </c>
      <c r="C153" s="2">
        <v>40060</v>
      </c>
      <c r="D153" s="3">
        <v>34</v>
      </c>
      <c r="E153" s="3">
        <v>29.63</v>
      </c>
      <c r="F153" s="1" t="s">
        <v>2</v>
      </c>
      <c r="G153" s="4">
        <f t="shared" si="2"/>
        <v>-0.12852941176470592</v>
      </c>
      <c r="H153" s="1">
        <v>17</v>
      </c>
    </row>
    <row r="154" spans="1:8" x14ac:dyDescent="0.25">
      <c r="A154" s="1" t="s">
        <v>185</v>
      </c>
      <c r="B154" s="1" t="s">
        <v>137</v>
      </c>
      <c r="C154" s="1" t="s">
        <v>144</v>
      </c>
      <c r="D154" s="3">
        <v>24</v>
      </c>
      <c r="E154" s="3">
        <v>26.93</v>
      </c>
      <c r="F154" s="1" t="s">
        <v>5</v>
      </c>
      <c r="G154" s="4">
        <f t="shared" si="2"/>
        <v>0.12208333333333332</v>
      </c>
      <c r="H154" s="1">
        <v>3</v>
      </c>
    </row>
    <row r="155" spans="1:8" x14ac:dyDescent="0.25">
      <c r="A155" s="1" t="s">
        <v>186</v>
      </c>
      <c r="B155" s="1" t="s">
        <v>137</v>
      </c>
      <c r="C155" s="1" t="s">
        <v>187</v>
      </c>
      <c r="D155" s="3">
        <v>26</v>
      </c>
      <c r="E155" s="3">
        <v>29.1</v>
      </c>
      <c r="F155" s="1" t="s">
        <v>5</v>
      </c>
      <c r="G155" s="4">
        <f t="shared" si="2"/>
        <v>0.11923076923076928</v>
      </c>
      <c r="H155" s="1">
        <v>30</v>
      </c>
    </row>
    <row r="156" spans="1:8" x14ac:dyDescent="0.25">
      <c r="A156" s="1" t="s">
        <v>188</v>
      </c>
      <c r="B156" s="1" t="s">
        <v>137</v>
      </c>
      <c r="C156" s="2">
        <v>40029</v>
      </c>
      <c r="D156" s="3">
        <v>9.3000000000000007</v>
      </c>
      <c r="E156" s="3">
        <v>10.47</v>
      </c>
      <c r="F156" s="1" t="s">
        <v>2</v>
      </c>
      <c r="G156" s="4">
        <f t="shared" si="2"/>
        <v>0.12580645161290321</v>
      </c>
      <c r="H156" s="1">
        <v>16</v>
      </c>
    </row>
    <row r="157" spans="1:8" x14ac:dyDescent="0.25">
      <c r="A157" s="1" t="s">
        <v>189</v>
      </c>
      <c r="B157" s="1" t="s">
        <v>137</v>
      </c>
      <c r="C157" s="1" t="s">
        <v>144</v>
      </c>
      <c r="D157" s="3">
        <v>12</v>
      </c>
      <c r="E157" s="3">
        <v>13.46</v>
      </c>
      <c r="F157" s="1" t="s">
        <v>5</v>
      </c>
      <c r="G157" s="4">
        <f t="shared" si="2"/>
        <v>0.12166666666666674</v>
      </c>
      <c r="H157" s="1">
        <v>3</v>
      </c>
    </row>
    <row r="158" spans="1:8" x14ac:dyDescent="0.25">
      <c r="A158" s="1" t="s">
        <v>190</v>
      </c>
      <c r="B158" s="1" t="s">
        <v>137</v>
      </c>
      <c r="C158" s="1" t="s">
        <v>191</v>
      </c>
      <c r="D158" s="3">
        <v>28.3</v>
      </c>
      <c r="E158" s="3">
        <v>29.86</v>
      </c>
      <c r="F158" s="1" t="s">
        <v>2</v>
      </c>
      <c r="G158" s="4">
        <f t="shared" si="2"/>
        <v>5.5123674911660731E-2</v>
      </c>
      <c r="H158" s="1">
        <v>31</v>
      </c>
    </row>
    <row r="159" spans="1:8" x14ac:dyDescent="0.25">
      <c r="A159" s="1" t="s">
        <v>192</v>
      </c>
      <c r="B159" s="1" t="s">
        <v>137</v>
      </c>
      <c r="C159" s="1" t="s">
        <v>144</v>
      </c>
      <c r="D159" s="3">
        <v>24.25</v>
      </c>
      <c r="E159" s="3">
        <v>26.82</v>
      </c>
      <c r="F159" s="1" t="s">
        <v>2</v>
      </c>
      <c r="G159" s="4">
        <f t="shared" si="2"/>
        <v>0.10597938144329898</v>
      </c>
      <c r="H159" s="1">
        <v>3</v>
      </c>
    </row>
    <row r="160" spans="1:8" x14ac:dyDescent="0.25">
      <c r="A160" s="1" t="s">
        <v>193</v>
      </c>
      <c r="B160" s="1" t="s">
        <v>137</v>
      </c>
      <c r="C160" s="1" t="s">
        <v>191</v>
      </c>
      <c r="D160" s="3">
        <v>35</v>
      </c>
      <c r="E160" s="3">
        <v>35.03</v>
      </c>
      <c r="F160" s="1" t="s">
        <v>5</v>
      </c>
      <c r="G160" s="4">
        <f t="shared" si="2"/>
        <v>8.5714285714288962E-4</v>
      </c>
      <c r="H160" s="1">
        <v>31</v>
      </c>
    </row>
    <row r="161" spans="1:8" x14ac:dyDescent="0.25">
      <c r="A161" s="1" t="s">
        <v>194</v>
      </c>
      <c r="B161" s="1" t="s">
        <v>195</v>
      </c>
      <c r="C161" s="1" t="s">
        <v>191</v>
      </c>
      <c r="D161" s="3">
        <v>41.9</v>
      </c>
      <c r="E161" s="3">
        <v>40.68</v>
      </c>
      <c r="F161" s="1" t="s">
        <v>2</v>
      </c>
      <c r="G161" s="4">
        <f t="shared" si="2"/>
        <v>-2.9116945107398543E-2</v>
      </c>
      <c r="H161" s="1">
        <v>30</v>
      </c>
    </row>
    <row r="162" spans="1:8" x14ac:dyDescent="0.25">
      <c r="A162" s="1" t="s">
        <v>197</v>
      </c>
      <c r="B162" s="1" t="s">
        <v>135</v>
      </c>
      <c r="C162" s="1" t="s">
        <v>160</v>
      </c>
      <c r="D162" s="3">
        <v>34.5</v>
      </c>
      <c r="E162" s="3">
        <v>37.97</v>
      </c>
      <c r="F162" s="1" t="s">
        <v>2</v>
      </c>
      <c r="G162" s="4">
        <f t="shared" si="2"/>
        <v>0.1005797101449275</v>
      </c>
      <c r="H162" s="1">
        <v>19</v>
      </c>
    </row>
    <row r="163" spans="1:8" x14ac:dyDescent="0.25">
      <c r="A163" s="1" t="s">
        <v>198</v>
      </c>
      <c r="B163" s="1" t="s">
        <v>144</v>
      </c>
      <c r="C163" s="1" t="s">
        <v>199</v>
      </c>
      <c r="D163" s="3">
        <v>10.5</v>
      </c>
      <c r="E163" s="3">
        <v>11.93</v>
      </c>
      <c r="F163" s="1" t="s">
        <v>2</v>
      </c>
      <c r="G163" s="4">
        <f t="shared" si="2"/>
        <v>0.13619047619047617</v>
      </c>
      <c r="H163" s="1">
        <v>22</v>
      </c>
    </row>
    <row r="164" spans="1:8" x14ac:dyDescent="0.25">
      <c r="A164" s="1" t="s">
        <v>200</v>
      </c>
      <c r="B164" s="1" t="s">
        <v>133</v>
      </c>
      <c r="C164" s="1" t="s">
        <v>199</v>
      </c>
      <c r="D164" s="3">
        <v>17.7</v>
      </c>
      <c r="E164" s="3">
        <v>19.68</v>
      </c>
      <c r="F164" s="1" t="s">
        <v>2</v>
      </c>
      <c r="G164" s="4">
        <f t="shared" si="2"/>
        <v>0.11186440677966104</v>
      </c>
      <c r="H164" s="1">
        <v>21</v>
      </c>
    </row>
    <row r="165" spans="1:8" x14ac:dyDescent="0.25">
      <c r="A165" s="1" t="s">
        <v>201</v>
      </c>
      <c r="B165" s="1" t="s">
        <v>202</v>
      </c>
      <c r="C165" s="1" t="s">
        <v>187</v>
      </c>
      <c r="D165" s="3">
        <v>18.7</v>
      </c>
      <c r="E165" s="3">
        <v>20.62</v>
      </c>
      <c r="F165" s="1" t="s">
        <v>2</v>
      </c>
      <c r="G165" s="4">
        <f t="shared" si="2"/>
        <v>0.10267379679144395</v>
      </c>
      <c r="H165" s="1">
        <v>23</v>
      </c>
    </row>
    <row r="166" spans="1:8" x14ac:dyDescent="0.25">
      <c r="A166" s="1" t="s">
        <v>203</v>
      </c>
      <c r="B166" s="1" t="s">
        <v>202</v>
      </c>
      <c r="C166" s="2">
        <v>39876</v>
      </c>
      <c r="D166" s="3">
        <v>21.1</v>
      </c>
      <c r="E166" s="3">
        <v>23.74</v>
      </c>
      <c r="F166" s="1" t="s">
        <v>5</v>
      </c>
      <c r="G166" s="4">
        <f t="shared" si="2"/>
        <v>0.12511848341232212</v>
      </c>
      <c r="H166" s="1">
        <v>4</v>
      </c>
    </row>
    <row r="167" spans="1:8" x14ac:dyDescent="0.25">
      <c r="A167" s="1" t="s">
        <v>110</v>
      </c>
      <c r="B167" s="1" t="s">
        <v>202</v>
      </c>
      <c r="C167" s="2">
        <v>39848</v>
      </c>
      <c r="D167" s="3">
        <v>17.7</v>
      </c>
      <c r="E167" s="3">
        <v>19.899999999999999</v>
      </c>
      <c r="F167" s="1" t="s">
        <v>5</v>
      </c>
      <c r="G167" s="4">
        <f t="shared" si="2"/>
        <v>0.12429378531073443</v>
      </c>
      <c r="H167" s="1">
        <v>3</v>
      </c>
    </row>
    <row r="168" spans="1:8" x14ac:dyDescent="0.25">
      <c r="A168" s="1" t="s">
        <v>204</v>
      </c>
      <c r="B168" s="1" t="s">
        <v>202</v>
      </c>
      <c r="C168" s="2">
        <v>40029</v>
      </c>
      <c r="D168" s="3">
        <v>23</v>
      </c>
      <c r="E168" s="3">
        <v>25.4</v>
      </c>
      <c r="F168" s="1" t="s">
        <v>2</v>
      </c>
      <c r="G168" s="4">
        <f t="shared" si="2"/>
        <v>0.10434782608695646</v>
      </c>
      <c r="H168" s="1">
        <v>9</v>
      </c>
    </row>
    <row r="169" spans="1:8" x14ac:dyDescent="0.25">
      <c r="A169" s="1" t="s">
        <v>205</v>
      </c>
      <c r="B169" s="1" t="s">
        <v>202</v>
      </c>
      <c r="C169" s="2">
        <v>39848</v>
      </c>
      <c r="D169" s="3">
        <v>44</v>
      </c>
      <c r="E169" s="3">
        <v>49.49</v>
      </c>
      <c r="F169" s="1" t="s">
        <v>5</v>
      </c>
      <c r="G169" s="4">
        <f t="shared" si="2"/>
        <v>0.12477272727272731</v>
      </c>
      <c r="H169" s="1">
        <v>3</v>
      </c>
    </row>
    <row r="170" spans="1:8" x14ac:dyDescent="0.25">
      <c r="A170" s="1" t="s">
        <v>206</v>
      </c>
      <c r="B170" s="1" t="s">
        <v>202</v>
      </c>
      <c r="C170" s="2">
        <v>39876</v>
      </c>
      <c r="D170" s="3">
        <v>36.75</v>
      </c>
      <c r="E170" s="3">
        <v>40.26</v>
      </c>
      <c r="F170" s="1" t="s">
        <v>2</v>
      </c>
      <c r="G170" s="4">
        <f t="shared" si="2"/>
        <v>9.5510204081632605E-2</v>
      </c>
      <c r="H170" s="1">
        <v>4</v>
      </c>
    </row>
    <row r="171" spans="1:8" x14ac:dyDescent="0.25">
      <c r="A171" s="1" t="s">
        <v>207</v>
      </c>
      <c r="B171" s="1" t="s">
        <v>202</v>
      </c>
      <c r="C171" s="2">
        <v>39968</v>
      </c>
      <c r="D171" s="3">
        <v>28.03</v>
      </c>
      <c r="E171" s="3">
        <v>31.47</v>
      </c>
      <c r="F171" s="1" t="s">
        <v>5</v>
      </c>
      <c r="G171" s="4">
        <f t="shared" si="2"/>
        <v>0.12272565108811978</v>
      </c>
      <c r="H171" s="1">
        <v>7</v>
      </c>
    </row>
    <row r="172" spans="1:8" x14ac:dyDescent="0.25">
      <c r="A172" s="1" t="s">
        <v>208</v>
      </c>
      <c r="B172" s="1" t="s">
        <v>202</v>
      </c>
      <c r="C172" s="2">
        <v>40060</v>
      </c>
      <c r="D172" s="3">
        <v>17.3</v>
      </c>
      <c r="E172" s="3">
        <v>15.58</v>
      </c>
      <c r="F172" s="1" t="s">
        <v>5</v>
      </c>
      <c r="G172" s="4">
        <f t="shared" si="2"/>
        <v>-9.9421965317919109E-2</v>
      </c>
      <c r="H172" s="1">
        <v>10</v>
      </c>
    </row>
    <row r="173" spans="1:8" x14ac:dyDescent="0.25">
      <c r="A173" s="1" t="s">
        <v>209</v>
      </c>
      <c r="B173" s="1" t="s">
        <v>202</v>
      </c>
      <c r="C173" s="1" t="s">
        <v>210</v>
      </c>
      <c r="D173" s="3">
        <v>46.5</v>
      </c>
      <c r="E173" s="3">
        <v>52.58</v>
      </c>
      <c r="F173" s="1" t="s">
        <v>2</v>
      </c>
      <c r="G173" s="4">
        <f t="shared" si="2"/>
        <v>0.13075268817204297</v>
      </c>
      <c r="H173" s="1">
        <v>28</v>
      </c>
    </row>
    <row r="174" spans="1:8" x14ac:dyDescent="0.25">
      <c r="A174" s="1" t="s">
        <v>211</v>
      </c>
      <c r="B174" s="1" t="s">
        <v>202</v>
      </c>
      <c r="C174" s="2">
        <v>39876</v>
      </c>
      <c r="D174" s="3">
        <v>17</v>
      </c>
      <c r="E174" s="3">
        <v>18.62</v>
      </c>
      <c r="F174" s="1" t="s">
        <v>2</v>
      </c>
      <c r="G174" s="4">
        <f t="shared" si="2"/>
        <v>9.5294117647058876E-2</v>
      </c>
      <c r="H174" s="1">
        <v>4</v>
      </c>
    </row>
    <row r="175" spans="1:8" x14ac:dyDescent="0.25">
      <c r="A175" s="1" t="s">
        <v>212</v>
      </c>
      <c r="B175" s="1" t="s">
        <v>173</v>
      </c>
      <c r="C175" s="2">
        <v>39876</v>
      </c>
      <c r="D175" s="3">
        <v>31.7</v>
      </c>
      <c r="E175" s="3">
        <v>35.11</v>
      </c>
      <c r="F175" s="1" t="s">
        <v>2</v>
      </c>
      <c r="G175" s="4">
        <f t="shared" si="2"/>
        <v>0.10757097791798108</v>
      </c>
      <c r="H175" s="1">
        <v>3</v>
      </c>
    </row>
    <row r="176" spans="1:8" x14ac:dyDescent="0.25">
      <c r="A176" s="1" t="s">
        <v>213</v>
      </c>
      <c r="B176" s="2">
        <v>39817</v>
      </c>
      <c r="C176" s="2">
        <v>39938</v>
      </c>
      <c r="D176" s="3">
        <v>20.54</v>
      </c>
      <c r="E176" s="3">
        <v>21.56</v>
      </c>
      <c r="F176" s="1" t="s">
        <v>2</v>
      </c>
      <c r="G176" s="4">
        <f t="shared" si="2"/>
        <v>4.9659201557935718E-2</v>
      </c>
      <c r="H176" s="1">
        <v>34</v>
      </c>
    </row>
    <row r="177" spans="1:8" x14ac:dyDescent="0.25">
      <c r="A177" s="1" t="s">
        <v>214</v>
      </c>
      <c r="B177" s="2">
        <v>39848</v>
      </c>
      <c r="C177" s="2">
        <v>39876</v>
      </c>
      <c r="D177" s="3">
        <v>33</v>
      </c>
      <c r="E177" s="3">
        <v>36.700000000000003</v>
      </c>
      <c r="F177" s="1" t="s">
        <v>2</v>
      </c>
      <c r="G177" s="4">
        <f t="shared" si="2"/>
        <v>0.1121212121212122</v>
      </c>
      <c r="H177" s="1">
        <v>1</v>
      </c>
    </row>
    <row r="178" spans="1:8" x14ac:dyDescent="0.25">
      <c r="A178" s="1" t="s">
        <v>215</v>
      </c>
      <c r="B178" s="2">
        <v>39876</v>
      </c>
      <c r="C178" s="2">
        <v>40060</v>
      </c>
      <c r="D178" s="3">
        <v>8</v>
      </c>
      <c r="E178" s="3">
        <v>8.91</v>
      </c>
      <c r="F178" s="1" t="s">
        <v>2</v>
      </c>
      <c r="G178" s="4">
        <f t="shared" si="2"/>
        <v>0.11375000000000002</v>
      </c>
      <c r="H178" s="1">
        <v>6</v>
      </c>
    </row>
    <row r="179" spans="1:8" x14ac:dyDescent="0.25">
      <c r="A179" s="1" t="s">
        <v>216</v>
      </c>
      <c r="B179" s="2">
        <v>39968</v>
      </c>
      <c r="C179" s="1" t="s">
        <v>169</v>
      </c>
      <c r="D179" s="3">
        <v>9.6</v>
      </c>
      <c r="E179" s="3">
        <v>10.62</v>
      </c>
      <c r="F179" s="1" t="s">
        <v>2</v>
      </c>
      <c r="G179" s="4">
        <f t="shared" si="2"/>
        <v>0.10624999999999996</v>
      </c>
      <c r="H179" s="1">
        <v>10</v>
      </c>
    </row>
    <row r="180" spans="1:8" x14ac:dyDescent="0.25">
      <c r="A180" s="1" t="s">
        <v>217</v>
      </c>
      <c r="B180" s="2">
        <v>39968</v>
      </c>
      <c r="C180" s="2">
        <v>40060</v>
      </c>
      <c r="D180" s="3">
        <v>6.5</v>
      </c>
      <c r="E180" s="3">
        <v>8.19</v>
      </c>
      <c r="F180" s="1" t="s">
        <v>2</v>
      </c>
      <c r="G180" s="4">
        <f t="shared" si="2"/>
        <v>0.2599999999999999</v>
      </c>
      <c r="H180" s="1">
        <v>3</v>
      </c>
    </row>
    <row r="181" spans="1:8" x14ac:dyDescent="0.25">
      <c r="A181" s="1" t="s">
        <v>218</v>
      </c>
      <c r="B181" s="2">
        <v>39968</v>
      </c>
      <c r="C181" s="2">
        <v>39938</v>
      </c>
      <c r="D181" s="3">
        <v>26.4</v>
      </c>
      <c r="E181" s="3">
        <v>26.5</v>
      </c>
      <c r="F181" s="1" t="s">
        <v>2</v>
      </c>
      <c r="G181" s="4">
        <f t="shared" si="2"/>
        <v>3.7878787878788418E-3</v>
      </c>
      <c r="H181" s="1">
        <v>29</v>
      </c>
    </row>
    <row r="182" spans="1:8" x14ac:dyDescent="0.25">
      <c r="A182" s="1" t="s">
        <v>219</v>
      </c>
      <c r="B182" s="2">
        <v>39968</v>
      </c>
      <c r="C182" s="1" t="s">
        <v>220</v>
      </c>
      <c r="D182" s="3">
        <v>34</v>
      </c>
      <c r="E182" s="3">
        <v>37.79</v>
      </c>
      <c r="F182" s="1" t="s">
        <v>5</v>
      </c>
      <c r="G182" s="4">
        <f t="shared" si="2"/>
        <v>0.1114705882352941</v>
      </c>
      <c r="H182" s="1">
        <v>23</v>
      </c>
    </row>
    <row r="183" spans="1:8" x14ac:dyDescent="0.25">
      <c r="A183" s="1" t="s">
        <v>16</v>
      </c>
      <c r="B183" s="2">
        <v>39968</v>
      </c>
      <c r="C183" s="2">
        <v>39818</v>
      </c>
      <c r="D183" s="3">
        <v>23.8</v>
      </c>
      <c r="E183" s="3">
        <v>27.21</v>
      </c>
      <c r="F183" s="1" t="s">
        <v>2</v>
      </c>
      <c r="G183" s="4">
        <f t="shared" si="2"/>
        <v>0.14327731092436974</v>
      </c>
      <c r="H183" s="1">
        <v>25</v>
      </c>
    </row>
    <row r="184" spans="1:8" x14ac:dyDescent="0.25">
      <c r="A184" s="1" t="s">
        <v>221</v>
      </c>
      <c r="B184" s="2">
        <v>39968</v>
      </c>
      <c r="C184" s="1" t="s">
        <v>210</v>
      </c>
      <c r="D184" s="3">
        <v>16.399999999999999</v>
      </c>
      <c r="E184" s="3">
        <v>18.18</v>
      </c>
      <c r="F184" s="1" t="s">
        <v>2</v>
      </c>
      <c r="G184" s="4">
        <f t="shared" si="2"/>
        <v>0.10853658536585374</v>
      </c>
      <c r="H184" s="1">
        <v>21</v>
      </c>
    </row>
    <row r="185" spans="1:8" x14ac:dyDescent="0.25">
      <c r="A185" s="1" t="s">
        <v>222</v>
      </c>
      <c r="B185" s="2">
        <v>39968</v>
      </c>
      <c r="C185" s="1" t="s">
        <v>191</v>
      </c>
      <c r="D185" s="3">
        <v>19.25</v>
      </c>
      <c r="E185" s="3">
        <v>21.89</v>
      </c>
      <c r="F185" s="1" t="s">
        <v>5</v>
      </c>
      <c r="G185" s="4">
        <f t="shared" si="2"/>
        <v>0.13714285714285718</v>
      </c>
      <c r="H185" s="1">
        <v>17</v>
      </c>
    </row>
    <row r="186" spans="1:8" x14ac:dyDescent="0.25">
      <c r="A186" s="1" t="s">
        <v>180</v>
      </c>
      <c r="B186" s="2">
        <v>39968</v>
      </c>
      <c r="C186" s="1" t="s">
        <v>199</v>
      </c>
      <c r="D186" s="3">
        <v>19.5</v>
      </c>
      <c r="E186" s="3">
        <v>21.63</v>
      </c>
      <c r="F186" s="1" t="s">
        <v>2</v>
      </c>
      <c r="G186" s="4">
        <f t="shared" si="2"/>
        <v>0.10923076923076917</v>
      </c>
      <c r="H186" s="1">
        <v>11</v>
      </c>
    </row>
    <row r="187" spans="1:8" x14ac:dyDescent="0.25">
      <c r="A187" s="1" t="s">
        <v>120</v>
      </c>
      <c r="B187" s="2">
        <v>39998</v>
      </c>
      <c r="C187" s="1" t="s">
        <v>223</v>
      </c>
      <c r="D187" s="3">
        <v>29.1</v>
      </c>
      <c r="E187" s="3">
        <v>30.94</v>
      </c>
      <c r="F187" s="1" t="s">
        <v>2</v>
      </c>
      <c r="G187" s="4">
        <f t="shared" si="2"/>
        <v>6.3230240549828176E-2</v>
      </c>
      <c r="H187" s="1">
        <v>23</v>
      </c>
    </row>
    <row r="188" spans="1:8" x14ac:dyDescent="0.25">
      <c r="A188" s="1" t="s">
        <v>51</v>
      </c>
      <c r="B188" s="2">
        <v>40029</v>
      </c>
      <c r="C188" s="1" t="s">
        <v>169</v>
      </c>
      <c r="D188" s="3">
        <v>61</v>
      </c>
      <c r="E188" s="3">
        <v>67.510000000000005</v>
      </c>
      <c r="F188" s="1" t="s">
        <v>2</v>
      </c>
      <c r="G188" s="4">
        <f t="shared" si="2"/>
        <v>0.10672131147540992</v>
      </c>
      <c r="H188" s="1">
        <v>8</v>
      </c>
    </row>
    <row r="189" spans="1:8" x14ac:dyDescent="0.25">
      <c r="A189" s="1" t="s">
        <v>224</v>
      </c>
      <c r="B189" s="2">
        <v>40060</v>
      </c>
      <c r="C189" s="1" t="s">
        <v>210</v>
      </c>
      <c r="D189" s="3">
        <v>21.1</v>
      </c>
      <c r="E189" s="3">
        <v>24.21</v>
      </c>
      <c r="F189" s="1" t="s">
        <v>2</v>
      </c>
      <c r="G189" s="4">
        <f t="shared" si="2"/>
        <v>0.14739336492890992</v>
      </c>
      <c r="H189" s="1">
        <v>18</v>
      </c>
    </row>
    <row r="190" spans="1:8" x14ac:dyDescent="0.25">
      <c r="A190" s="1" t="s">
        <v>225</v>
      </c>
      <c r="B190" s="1" t="s">
        <v>160</v>
      </c>
      <c r="C190" s="2">
        <v>39969</v>
      </c>
      <c r="D190" s="3">
        <v>35.5</v>
      </c>
      <c r="E190" s="3">
        <v>39.04</v>
      </c>
      <c r="F190" s="1" t="s">
        <v>2</v>
      </c>
      <c r="G190" s="4">
        <f t="shared" si="2"/>
        <v>9.9718309859154905E-2</v>
      </c>
      <c r="H190" s="1">
        <v>23</v>
      </c>
    </row>
    <row r="191" spans="1:8" x14ac:dyDescent="0.25">
      <c r="A191" s="1" t="s">
        <v>226</v>
      </c>
      <c r="B191" s="1" t="s">
        <v>160</v>
      </c>
      <c r="C191" s="1" t="s">
        <v>199</v>
      </c>
      <c r="D191" s="3">
        <v>9.3000000000000007</v>
      </c>
      <c r="E191" s="3">
        <v>8.17</v>
      </c>
      <c r="F191" s="1" t="s">
        <v>5</v>
      </c>
      <c r="G191" s="4">
        <f t="shared" si="2"/>
        <v>-0.12150537634408609</v>
      </c>
      <c r="H191" s="1">
        <v>4</v>
      </c>
    </row>
    <row r="192" spans="1:8" x14ac:dyDescent="0.25">
      <c r="A192" s="1" t="s">
        <v>126</v>
      </c>
      <c r="B192" s="1" t="s">
        <v>160</v>
      </c>
      <c r="C192" s="1" t="s">
        <v>191</v>
      </c>
      <c r="D192" s="3">
        <v>52.6</v>
      </c>
      <c r="E192" s="3">
        <v>45.98</v>
      </c>
      <c r="F192" s="1" t="s">
        <v>2</v>
      </c>
      <c r="G192" s="4">
        <f t="shared" si="2"/>
        <v>-0.12585551330798486</v>
      </c>
      <c r="H192" s="1">
        <v>10</v>
      </c>
    </row>
    <row r="193" spans="1:8" x14ac:dyDescent="0.25">
      <c r="A193" s="1" t="s">
        <v>63</v>
      </c>
      <c r="B193" s="1" t="s">
        <v>160</v>
      </c>
      <c r="C193" s="1" t="s">
        <v>227</v>
      </c>
      <c r="D193" s="3">
        <v>35</v>
      </c>
      <c r="E193" s="3">
        <v>38.31</v>
      </c>
      <c r="F193" s="1" t="s">
        <v>2</v>
      </c>
      <c r="G193" s="4">
        <f t="shared" si="2"/>
        <v>9.457142857142864E-2</v>
      </c>
      <c r="H193" s="1">
        <v>11</v>
      </c>
    </row>
    <row r="194" spans="1:8" x14ac:dyDescent="0.25">
      <c r="A194" s="1" t="s">
        <v>228</v>
      </c>
      <c r="B194" s="1" t="s">
        <v>160</v>
      </c>
      <c r="C194" s="1" t="s">
        <v>169</v>
      </c>
      <c r="D194" s="3">
        <v>12.4</v>
      </c>
      <c r="E194" s="3">
        <v>10.94</v>
      </c>
      <c r="F194" s="1" t="s">
        <v>5</v>
      </c>
      <c r="G194" s="4">
        <f t="shared" ref="G194:G257" si="3">(E194-D194)/D194</f>
        <v>-0.11774193548387103</v>
      </c>
      <c r="H194" s="1">
        <v>3</v>
      </c>
    </row>
    <row r="195" spans="1:8" x14ac:dyDescent="0.25">
      <c r="A195" s="1" t="s">
        <v>229</v>
      </c>
      <c r="B195" s="1" t="s">
        <v>160</v>
      </c>
      <c r="C195" s="1" t="s">
        <v>230</v>
      </c>
      <c r="D195" s="3">
        <v>15.1</v>
      </c>
      <c r="E195" s="3">
        <v>17</v>
      </c>
      <c r="F195" s="1" t="s">
        <v>2</v>
      </c>
      <c r="G195" s="4">
        <f t="shared" si="3"/>
        <v>0.12582781456953646</v>
      </c>
      <c r="H195" s="1">
        <v>15</v>
      </c>
    </row>
    <row r="196" spans="1:8" x14ac:dyDescent="0.25">
      <c r="A196" s="1" t="s">
        <v>231</v>
      </c>
      <c r="B196" s="1" t="s">
        <v>160</v>
      </c>
      <c r="C196" s="1" t="s">
        <v>220</v>
      </c>
      <c r="D196" s="3">
        <v>27.3</v>
      </c>
      <c r="E196" s="3">
        <v>29.89</v>
      </c>
      <c r="F196" s="1" t="s">
        <v>2</v>
      </c>
      <c r="G196" s="4">
        <f t="shared" si="3"/>
        <v>9.4871794871794868E-2</v>
      </c>
      <c r="H196" s="1">
        <v>16</v>
      </c>
    </row>
    <row r="197" spans="1:8" x14ac:dyDescent="0.25">
      <c r="A197" s="1" t="s">
        <v>232</v>
      </c>
      <c r="B197" s="1" t="s">
        <v>160</v>
      </c>
      <c r="C197" s="1" t="s">
        <v>233</v>
      </c>
      <c r="D197" s="3">
        <v>43.6</v>
      </c>
      <c r="E197" s="3">
        <v>41.87</v>
      </c>
      <c r="F197" s="1" t="s">
        <v>2</v>
      </c>
      <c r="G197" s="4">
        <f t="shared" si="3"/>
        <v>-3.96788990825689E-2</v>
      </c>
      <c r="H197" s="1">
        <v>30</v>
      </c>
    </row>
    <row r="198" spans="1:8" x14ac:dyDescent="0.25">
      <c r="A198" s="1" t="s">
        <v>91</v>
      </c>
      <c r="B198" s="1" t="s">
        <v>160</v>
      </c>
      <c r="C198" s="1" t="s">
        <v>227</v>
      </c>
      <c r="D198" s="3">
        <v>31</v>
      </c>
      <c r="E198" s="3">
        <v>34.47</v>
      </c>
      <c r="F198" s="1" t="s">
        <v>2</v>
      </c>
      <c r="G198" s="4">
        <f t="shared" si="3"/>
        <v>0.1119354838709677</v>
      </c>
      <c r="H198" s="1">
        <v>11</v>
      </c>
    </row>
    <row r="199" spans="1:8" x14ac:dyDescent="0.25">
      <c r="A199" s="1" t="s">
        <v>234</v>
      </c>
      <c r="B199" s="1" t="s">
        <v>160</v>
      </c>
      <c r="C199" s="1" t="s">
        <v>191</v>
      </c>
      <c r="D199" s="3">
        <v>43.75</v>
      </c>
      <c r="E199" s="3">
        <v>48.68</v>
      </c>
      <c r="F199" s="1" t="s">
        <v>5</v>
      </c>
      <c r="G199" s="4">
        <f t="shared" si="3"/>
        <v>0.11268571428571428</v>
      </c>
      <c r="H199" s="1">
        <v>10</v>
      </c>
    </row>
    <row r="200" spans="1:8" x14ac:dyDescent="0.25">
      <c r="A200" s="1" t="s">
        <v>235</v>
      </c>
      <c r="B200" s="1" t="s">
        <v>236</v>
      </c>
      <c r="C200" s="1" t="s">
        <v>233</v>
      </c>
      <c r="D200" s="3">
        <v>40</v>
      </c>
      <c r="E200" s="3">
        <v>38.61</v>
      </c>
      <c r="F200" s="1" t="s">
        <v>2</v>
      </c>
      <c r="G200" s="4">
        <f t="shared" si="3"/>
        <v>-3.4750000000000017E-2</v>
      </c>
      <c r="H200" s="1">
        <v>29</v>
      </c>
    </row>
    <row r="201" spans="1:8" x14ac:dyDescent="0.25">
      <c r="A201" s="1" t="s">
        <v>237</v>
      </c>
      <c r="B201" s="1" t="s">
        <v>177</v>
      </c>
      <c r="C201" s="1" t="s">
        <v>238</v>
      </c>
      <c r="D201" s="3">
        <v>38.299999999999997</v>
      </c>
      <c r="E201" s="3">
        <v>35.229999999999997</v>
      </c>
      <c r="F201" s="1" t="s">
        <v>2</v>
      </c>
      <c r="G201" s="4">
        <f t="shared" si="3"/>
        <v>-8.0156657963446495E-2</v>
      </c>
      <c r="H201" s="1">
        <v>29</v>
      </c>
    </row>
    <row r="202" spans="1:8" x14ac:dyDescent="0.25">
      <c r="A202" s="1" t="s">
        <v>239</v>
      </c>
      <c r="B202" s="1" t="s">
        <v>169</v>
      </c>
      <c r="C202" s="1" t="s">
        <v>220</v>
      </c>
      <c r="D202" s="3">
        <v>17.25</v>
      </c>
      <c r="E202" s="3">
        <v>18.600000000000001</v>
      </c>
      <c r="F202" s="1" t="s">
        <v>2</v>
      </c>
      <c r="G202" s="4">
        <f t="shared" si="3"/>
        <v>7.8260869565217467E-2</v>
      </c>
      <c r="H202" s="1">
        <v>13</v>
      </c>
    </row>
    <row r="203" spans="1:8" x14ac:dyDescent="0.25">
      <c r="A203" s="1" t="s">
        <v>240</v>
      </c>
      <c r="B203" s="1" t="s">
        <v>199</v>
      </c>
      <c r="C203" s="1" t="s">
        <v>220</v>
      </c>
      <c r="D203" s="3">
        <v>30.3</v>
      </c>
      <c r="E203" s="3">
        <v>33.21</v>
      </c>
      <c r="F203" s="1" t="s">
        <v>2</v>
      </c>
      <c r="G203" s="4">
        <f t="shared" si="3"/>
        <v>9.6039603960396042E-2</v>
      </c>
      <c r="H203" s="1">
        <v>12</v>
      </c>
    </row>
    <row r="204" spans="1:8" x14ac:dyDescent="0.25">
      <c r="A204" s="1" t="s">
        <v>241</v>
      </c>
      <c r="B204" s="1" t="s">
        <v>242</v>
      </c>
      <c r="C204" s="1" t="s">
        <v>187</v>
      </c>
      <c r="D204" s="3">
        <v>6.69</v>
      </c>
      <c r="E204" s="3">
        <v>7.63</v>
      </c>
      <c r="F204" s="1" t="s">
        <v>2</v>
      </c>
      <c r="G204" s="4">
        <f t="shared" si="3"/>
        <v>0.14050822122570994</v>
      </c>
      <c r="H204" s="1">
        <v>2</v>
      </c>
    </row>
    <row r="205" spans="1:8" x14ac:dyDescent="0.25">
      <c r="A205" s="1" t="s">
        <v>6</v>
      </c>
      <c r="B205" s="1" t="s">
        <v>242</v>
      </c>
      <c r="C205" s="1" t="s">
        <v>243</v>
      </c>
      <c r="D205" s="3">
        <v>10.4</v>
      </c>
      <c r="E205" s="3">
        <v>11.66</v>
      </c>
      <c r="F205" s="1" t="s">
        <v>2</v>
      </c>
      <c r="G205" s="4">
        <f t="shared" si="3"/>
        <v>0.12115384615384613</v>
      </c>
      <c r="H205" s="1">
        <v>1</v>
      </c>
    </row>
    <row r="206" spans="1:8" x14ac:dyDescent="0.25">
      <c r="A206" s="1" t="s">
        <v>244</v>
      </c>
      <c r="B206" s="1" t="s">
        <v>242</v>
      </c>
      <c r="C206" s="1" t="s">
        <v>220</v>
      </c>
      <c r="D206" s="3">
        <v>20.25</v>
      </c>
      <c r="E206" s="3">
        <v>17.43</v>
      </c>
      <c r="F206" s="1" t="s">
        <v>2</v>
      </c>
      <c r="G206" s="4">
        <f t="shared" si="3"/>
        <v>-0.13925925925925928</v>
      </c>
      <c r="H206" s="1">
        <v>9</v>
      </c>
    </row>
    <row r="207" spans="1:8" x14ac:dyDescent="0.25">
      <c r="A207" s="1" t="s">
        <v>245</v>
      </c>
      <c r="B207" s="1" t="s">
        <v>242</v>
      </c>
      <c r="C207" s="1" t="s">
        <v>220</v>
      </c>
      <c r="D207" s="3">
        <v>26.78</v>
      </c>
      <c r="E207" s="3">
        <v>29.57</v>
      </c>
      <c r="F207" s="1" t="s">
        <v>5</v>
      </c>
      <c r="G207" s="4">
        <f t="shared" si="3"/>
        <v>0.10418222554144881</v>
      </c>
      <c r="H207" s="1">
        <v>9</v>
      </c>
    </row>
    <row r="208" spans="1:8" x14ac:dyDescent="0.25">
      <c r="A208" s="1" t="s">
        <v>246</v>
      </c>
      <c r="B208" s="1" t="s">
        <v>242</v>
      </c>
      <c r="C208" s="1" t="s">
        <v>230</v>
      </c>
      <c r="D208" s="3">
        <v>59</v>
      </c>
      <c r="E208" s="3">
        <v>64.62</v>
      </c>
      <c r="F208" s="1" t="s">
        <v>2</v>
      </c>
      <c r="G208" s="4">
        <f t="shared" si="3"/>
        <v>9.5254237288135674E-2</v>
      </c>
      <c r="H208" s="1">
        <v>8</v>
      </c>
    </row>
    <row r="209" spans="1:8" x14ac:dyDescent="0.25">
      <c r="A209" s="1" t="s">
        <v>247</v>
      </c>
      <c r="B209" s="1" t="s">
        <v>242</v>
      </c>
      <c r="C209" s="1" t="s">
        <v>227</v>
      </c>
      <c r="D209" s="3">
        <v>19</v>
      </c>
      <c r="E209" s="3">
        <v>21.77</v>
      </c>
      <c r="F209" s="1" t="s">
        <v>2</v>
      </c>
      <c r="G209" s="4">
        <f t="shared" si="3"/>
        <v>0.1457894736842105</v>
      </c>
      <c r="H209" s="1">
        <v>4</v>
      </c>
    </row>
    <row r="210" spans="1:8" x14ac:dyDescent="0.25">
      <c r="A210" s="1" t="s">
        <v>87</v>
      </c>
      <c r="B210" s="1" t="s">
        <v>242</v>
      </c>
      <c r="C210" s="1" t="s">
        <v>223</v>
      </c>
      <c r="D210" s="3">
        <v>12.88</v>
      </c>
      <c r="E210" s="3">
        <v>14.1</v>
      </c>
      <c r="F210" s="1" t="s">
        <v>2</v>
      </c>
      <c r="G210" s="4">
        <f t="shared" si="3"/>
        <v>9.4720496894409839E-2</v>
      </c>
      <c r="H210" s="1">
        <v>10</v>
      </c>
    </row>
    <row r="211" spans="1:8" x14ac:dyDescent="0.25">
      <c r="A211" s="1" t="s">
        <v>130</v>
      </c>
      <c r="B211" s="1" t="s">
        <v>242</v>
      </c>
      <c r="C211" s="1" t="s">
        <v>220</v>
      </c>
      <c r="D211" s="3">
        <v>57</v>
      </c>
      <c r="E211" s="3">
        <v>63.51</v>
      </c>
      <c r="F211" s="1" t="s">
        <v>2</v>
      </c>
      <c r="G211" s="4">
        <f t="shared" si="3"/>
        <v>0.11421052631578944</v>
      </c>
      <c r="H211" s="1">
        <v>9</v>
      </c>
    </row>
    <row r="212" spans="1:8" x14ac:dyDescent="0.25">
      <c r="A212" s="1" t="s">
        <v>248</v>
      </c>
      <c r="B212" s="1" t="s">
        <v>242</v>
      </c>
      <c r="C212" s="2">
        <v>39999</v>
      </c>
      <c r="D212" s="3">
        <v>36.65</v>
      </c>
      <c r="E212" s="3">
        <v>39.69</v>
      </c>
      <c r="F212" s="1" t="s">
        <v>5</v>
      </c>
      <c r="G212" s="4">
        <f t="shared" si="3"/>
        <v>8.2946793997271465E-2</v>
      </c>
      <c r="H212" s="1">
        <v>17</v>
      </c>
    </row>
    <row r="213" spans="1:8" x14ac:dyDescent="0.25">
      <c r="A213" s="1" t="s">
        <v>249</v>
      </c>
      <c r="B213" s="1" t="s">
        <v>242</v>
      </c>
      <c r="C213" s="2">
        <v>39999</v>
      </c>
      <c r="D213" s="3">
        <v>8</v>
      </c>
      <c r="E213" s="3">
        <v>8.73</v>
      </c>
      <c r="F213" s="1" t="s">
        <v>5</v>
      </c>
      <c r="G213" s="4">
        <f t="shared" si="3"/>
        <v>9.1250000000000053E-2</v>
      </c>
      <c r="H213" s="1">
        <v>17</v>
      </c>
    </row>
    <row r="214" spans="1:8" x14ac:dyDescent="0.25">
      <c r="A214" s="1" t="s">
        <v>250</v>
      </c>
      <c r="B214" s="1" t="s">
        <v>243</v>
      </c>
      <c r="C214" s="1" t="s">
        <v>220</v>
      </c>
      <c r="D214" s="3">
        <v>14.5</v>
      </c>
      <c r="E214" s="3">
        <v>16.86</v>
      </c>
      <c r="F214" s="1" t="s">
        <v>2</v>
      </c>
      <c r="G214" s="4">
        <f t="shared" si="3"/>
        <v>0.16275862068965513</v>
      </c>
      <c r="H214" s="1">
        <v>8</v>
      </c>
    </row>
    <row r="215" spans="1:8" x14ac:dyDescent="0.25">
      <c r="A215" s="1" t="s">
        <v>251</v>
      </c>
      <c r="B215" s="1" t="s">
        <v>187</v>
      </c>
      <c r="C215" s="1" t="s">
        <v>220</v>
      </c>
      <c r="D215" s="3">
        <v>45.39</v>
      </c>
      <c r="E215" s="3">
        <v>49.79</v>
      </c>
      <c r="F215" s="1" t="s">
        <v>2</v>
      </c>
      <c r="G215" s="4">
        <f t="shared" si="3"/>
        <v>9.6937651465080377E-2</v>
      </c>
      <c r="H215" s="1">
        <v>7</v>
      </c>
    </row>
    <row r="216" spans="1:8" x14ac:dyDescent="0.25">
      <c r="A216" s="1" t="s">
        <v>252</v>
      </c>
      <c r="B216" s="1" t="s">
        <v>191</v>
      </c>
      <c r="C216" s="1" t="s">
        <v>220</v>
      </c>
      <c r="D216" s="3">
        <v>9.5</v>
      </c>
      <c r="E216" s="3">
        <v>10.88</v>
      </c>
      <c r="F216" s="1" t="s">
        <v>2</v>
      </c>
      <c r="G216" s="4">
        <f t="shared" si="3"/>
        <v>0.14526315789473693</v>
      </c>
      <c r="H216" s="1">
        <v>6</v>
      </c>
    </row>
    <row r="217" spans="1:8" x14ac:dyDescent="0.25">
      <c r="A217" s="1" t="s">
        <v>196</v>
      </c>
      <c r="B217" s="1" t="s">
        <v>227</v>
      </c>
      <c r="C217" s="1" t="s">
        <v>253</v>
      </c>
      <c r="D217" s="3">
        <v>6.3</v>
      </c>
      <c r="E217" s="3">
        <v>6.65</v>
      </c>
      <c r="F217" s="1" t="s">
        <v>2</v>
      </c>
      <c r="G217" s="4">
        <f t="shared" si="3"/>
        <v>5.5555555555555643E-2</v>
      </c>
      <c r="H217" s="1">
        <v>28</v>
      </c>
    </row>
    <row r="218" spans="1:8" x14ac:dyDescent="0.25">
      <c r="A218" s="1" t="s">
        <v>254</v>
      </c>
      <c r="B218" s="1" t="s">
        <v>210</v>
      </c>
      <c r="C218" s="1" t="s">
        <v>255</v>
      </c>
      <c r="D218" s="3">
        <v>29</v>
      </c>
      <c r="E218" s="3">
        <v>31.58</v>
      </c>
      <c r="F218" s="1" t="s">
        <v>2</v>
      </c>
      <c r="G218" s="4">
        <f t="shared" si="3"/>
        <v>8.8965517241379258E-2</v>
      </c>
      <c r="H218" s="1">
        <v>18</v>
      </c>
    </row>
    <row r="219" spans="1:8" x14ac:dyDescent="0.25">
      <c r="A219" s="1" t="s">
        <v>256</v>
      </c>
      <c r="B219" s="1" t="s">
        <v>210</v>
      </c>
      <c r="C219" s="2">
        <v>39818</v>
      </c>
      <c r="D219" s="3">
        <v>18.34</v>
      </c>
      <c r="E219" s="3">
        <v>19.579999999999998</v>
      </c>
      <c r="F219" s="1" t="s">
        <v>2</v>
      </c>
      <c r="G219" s="4">
        <f t="shared" si="3"/>
        <v>6.7611777535441578E-2</v>
      </c>
      <c r="H219" s="1">
        <v>4</v>
      </c>
    </row>
    <row r="220" spans="1:8" x14ac:dyDescent="0.25">
      <c r="A220" s="1" t="s">
        <v>257</v>
      </c>
      <c r="B220" s="1" t="s">
        <v>210</v>
      </c>
      <c r="C220" s="2">
        <v>39908</v>
      </c>
      <c r="D220" s="3">
        <v>11.84</v>
      </c>
      <c r="E220" s="3">
        <v>13.56</v>
      </c>
      <c r="F220" s="1" t="s">
        <v>2</v>
      </c>
      <c r="G220" s="4">
        <f t="shared" si="3"/>
        <v>0.14527027027027031</v>
      </c>
      <c r="H220" s="1">
        <v>7</v>
      </c>
    </row>
    <row r="221" spans="1:8" x14ac:dyDescent="0.25">
      <c r="A221" s="1" t="s">
        <v>258</v>
      </c>
      <c r="B221" s="1" t="s">
        <v>210</v>
      </c>
      <c r="C221" s="1" t="s">
        <v>259</v>
      </c>
      <c r="D221" s="3">
        <v>15.04</v>
      </c>
      <c r="E221" s="3">
        <v>16.309999999999999</v>
      </c>
      <c r="F221" s="1" t="s">
        <v>2</v>
      </c>
      <c r="G221" s="4">
        <f t="shared" si="3"/>
        <v>8.4441489361702107E-2</v>
      </c>
      <c r="H221" s="1">
        <v>32</v>
      </c>
    </row>
    <row r="222" spans="1:8" x14ac:dyDescent="0.25">
      <c r="A222" s="1" t="s">
        <v>260</v>
      </c>
      <c r="B222" s="1" t="s">
        <v>210</v>
      </c>
      <c r="C222" s="1" t="s">
        <v>223</v>
      </c>
      <c r="D222" s="3">
        <v>37.200000000000003</v>
      </c>
      <c r="E222" s="3">
        <v>40.299999999999997</v>
      </c>
      <c r="F222" s="1" t="s">
        <v>2</v>
      </c>
      <c r="G222" s="4">
        <f t="shared" si="3"/>
        <v>8.3333333333333176E-2</v>
      </c>
      <c r="H222" s="1">
        <v>3</v>
      </c>
    </row>
    <row r="223" spans="1:8" x14ac:dyDescent="0.25">
      <c r="A223" s="1" t="s">
        <v>261</v>
      </c>
      <c r="B223" s="1" t="s">
        <v>210</v>
      </c>
      <c r="C223" s="2">
        <v>39818</v>
      </c>
      <c r="D223" s="3">
        <v>14.88</v>
      </c>
      <c r="E223" s="3">
        <v>17.11</v>
      </c>
      <c r="F223" s="1" t="s">
        <v>2</v>
      </c>
      <c r="G223" s="4">
        <f t="shared" si="3"/>
        <v>0.14986559139784936</v>
      </c>
      <c r="H223" s="1">
        <v>4</v>
      </c>
    </row>
    <row r="224" spans="1:8" x14ac:dyDescent="0.25">
      <c r="A224" s="1" t="s">
        <v>262</v>
      </c>
      <c r="B224" s="1" t="s">
        <v>210</v>
      </c>
      <c r="C224" s="2">
        <v>39999</v>
      </c>
      <c r="D224" s="3">
        <v>12.46</v>
      </c>
      <c r="E224" s="3">
        <v>13.47</v>
      </c>
      <c r="F224" s="1" t="s">
        <v>5</v>
      </c>
      <c r="G224" s="4">
        <f t="shared" si="3"/>
        <v>8.1059390048154073E-2</v>
      </c>
      <c r="H224" s="1">
        <v>10</v>
      </c>
    </row>
    <row r="225" spans="1:8" x14ac:dyDescent="0.25">
      <c r="A225" s="1" t="s">
        <v>263</v>
      </c>
      <c r="B225" s="1" t="s">
        <v>210</v>
      </c>
      <c r="C225" s="2">
        <v>39999</v>
      </c>
      <c r="D225" s="3">
        <v>8.3000000000000007</v>
      </c>
      <c r="E225" s="3">
        <v>9.82</v>
      </c>
      <c r="F225" s="1" t="s">
        <v>5</v>
      </c>
      <c r="G225" s="4">
        <f t="shared" si="3"/>
        <v>0.18313253012048186</v>
      </c>
      <c r="H225" s="1">
        <v>10</v>
      </c>
    </row>
    <row r="226" spans="1:8" x14ac:dyDescent="0.25">
      <c r="A226" s="1" t="s">
        <v>264</v>
      </c>
      <c r="B226" s="1" t="s">
        <v>210</v>
      </c>
      <c r="C226" s="1" t="s">
        <v>220</v>
      </c>
      <c r="D226" s="3">
        <v>11.9</v>
      </c>
      <c r="E226" s="3">
        <v>12.09</v>
      </c>
      <c r="F226" s="1" t="s">
        <v>2</v>
      </c>
      <c r="G226" s="4">
        <f t="shared" si="3"/>
        <v>1.5966386554621806E-2</v>
      </c>
      <c r="H226" s="1">
        <v>2</v>
      </c>
    </row>
    <row r="227" spans="1:8" x14ac:dyDescent="0.25">
      <c r="A227" s="1" t="s">
        <v>265</v>
      </c>
      <c r="B227" s="1" t="s">
        <v>230</v>
      </c>
      <c r="C227" s="1" t="s">
        <v>255</v>
      </c>
      <c r="D227" s="3">
        <v>22.6</v>
      </c>
      <c r="E227" s="3">
        <v>24.4</v>
      </c>
      <c r="F227" s="1" t="s">
        <v>2</v>
      </c>
      <c r="G227" s="4">
        <f t="shared" si="3"/>
        <v>7.9646017699114918E-2</v>
      </c>
      <c r="H227" s="1">
        <v>17</v>
      </c>
    </row>
    <row r="228" spans="1:8" x14ac:dyDescent="0.25">
      <c r="A228" s="1" t="s">
        <v>266</v>
      </c>
      <c r="B228" s="1" t="s">
        <v>220</v>
      </c>
      <c r="C228" s="2">
        <v>39908</v>
      </c>
      <c r="D228" s="3">
        <v>18.8</v>
      </c>
      <c r="E228" s="3">
        <v>23.45</v>
      </c>
      <c r="F228" s="1" t="s">
        <v>2</v>
      </c>
      <c r="G228" s="4">
        <f t="shared" si="3"/>
        <v>0.24734042553191482</v>
      </c>
      <c r="H228" s="1">
        <v>5</v>
      </c>
    </row>
    <row r="229" spans="1:8" x14ac:dyDescent="0.25">
      <c r="A229" s="1" t="s">
        <v>267</v>
      </c>
      <c r="B229" s="1" t="s">
        <v>223</v>
      </c>
      <c r="C229" s="2">
        <v>39878</v>
      </c>
      <c r="D229" s="3">
        <v>16</v>
      </c>
      <c r="E229" s="3">
        <v>16.55</v>
      </c>
      <c r="F229" s="1" t="s">
        <v>2</v>
      </c>
      <c r="G229" s="4">
        <f t="shared" si="3"/>
        <v>3.4375000000000044E-2</v>
      </c>
      <c r="H229" s="1">
        <v>34</v>
      </c>
    </row>
    <row r="230" spans="1:8" x14ac:dyDescent="0.25">
      <c r="A230" s="1" t="s">
        <v>268</v>
      </c>
      <c r="B230" s="2">
        <v>39818</v>
      </c>
      <c r="C230" s="2">
        <v>39819</v>
      </c>
      <c r="D230" s="3">
        <v>9</v>
      </c>
      <c r="E230" s="3">
        <v>9.52</v>
      </c>
      <c r="F230" s="1" t="s">
        <v>2</v>
      </c>
      <c r="G230" s="4">
        <f t="shared" si="3"/>
        <v>5.7777777777777733E-2</v>
      </c>
      <c r="H230" s="1">
        <v>31</v>
      </c>
    </row>
    <row r="231" spans="1:8" x14ac:dyDescent="0.25">
      <c r="A231" s="1" t="s">
        <v>269</v>
      </c>
      <c r="B231" s="2">
        <v>39908</v>
      </c>
      <c r="C231" s="2">
        <v>39938</v>
      </c>
      <c r="D231" s="3">
        <v>20</v>
      </c>
      <c r="E231" s="3">
        <v>22.02</v>
      </c>
      <c r="F231" s="1" t="s">
        <v>2</v>
      </c>
      <c r="G231" s="4">
        <f t="shared" si="3"/>
        <v>0.10099999999999998</v>
      </c>
      <c r="H231" s="1">
        <v>1</v>
      </c>
    </row>
    <row r="232" spans="1:8" x14ac:dyDescent="0.25">
      <c r="A232" s="1" t="s">
        <v>270</v>
      </c>
      <c r="B232" s="2">
        <v>39908</v>
      </c>
      <c r="C232" s="2">
        <v>40030</v>
      </c>
      <c r="D232" s="3">
        <v>19.7</v>
      </c>
      <c r="E232" s="3">
        <v>21.74</v>
      </c>
      <c r="F232" s="1" t="s">
        <v>5</v>
      </c>
      <c r="G232" s="4">
        <f t="shared" si="3"/>
        <v>0.10355329949238574</v>
      </c>
      <c r="H232" s="1">
        <v>4</v>
      </c>
    </row>
    <row r="233" spans="1:8" x14ac:dyDescent="0.25">
      <c r="A233" s="1" t="s">
        <v>271</v>
      </c>
      <c r="B233" s="2">
        <v>39908</v>
      </c>
      <c r="C233" s="2">
        <v>39999</v>
      </c>
      <c r="D233" s="3">
        <v>24</v>
      </c>
      <c r="E233" s="3">
        <v>28.11</v>
      </c>
      <c r="F233" s="1" t="s">
        <v>2</v>
      </c>
      <c r="G233" s="4">
        <f t="shared" si="3"/>
        <v>0.17124999999999999</v>
      </c>
      <c r="H233" s="1">
        <v>3</v>
      </c>
    </row>
    <row r="234" spans="1:8" x14ac:dyDescent="0.25">
      <c r="A234" s="1" t="s">
        <v>49</v>
      </c>
      <c r="B234" s="2">
        <v>39908</v>
      </c>
      <c r="C234" s="1" t="s">
        <v>253</v>
      </c>
      <c r="D234" s="3">
        <v>16</v>
      </c>
      <c r="E234" s="3">
        <v>14.28</v>
      </c>
      <c r="F234" s="1" t="s">
        <v>5</v>
      </c>
      <c r="G234" s="4">
        <f t="shared" si="3"/>
        <v>-0.10750000000000004</v>
      </c>
      <c r="H234" s="1">
        <v>18</v>
      </c>
    </row>
    <row r="235" spans="1:8" x14ac:dyDescent="0.25">
      <c r="A235" s="1" t="s">
        <v>272</v>
      </c>
      <c r="B235" s="2">
        <v>39908</v>
      </c>
      <c r="C235" s="2">
        <v>40152</v>
      </c>
      <c r="D235" s="3">
        <v>24</v>
      </c>
      <c r="E235" s="3">
        <v>21.59</v>
      </c>
      <c r="F235" s="1" t="s">
        <v>2</v>
      </c>
      <c r="G235" s="4">
        <f t="shared" si="3"/>
        <v>-0.10041666666666667</v>
      </c>
      <c r="H235" s="1">
        <v>8</v>
      </c>
    </row>
    <row r="236" spans="1:8" x14ac:dyDescent="0.25">
      <c r="A236" s="1" t="s">
        <v>273</v>
      </c>
      <c r="B236" s="2">
        <v>39908</v>
      </c>
      <c r="C236" s="2">
        <v>39819</v>
      </c>
      <c r="D236" s="3">
        <v>19.899999999999999</v>
      </c>
      <c r="E236" s="3">
        <v>22.17</v>
      </c>
      <c r="F236" s="1" t="s">
        <v>2</v>
      </c>
      <c r="G236" s="4">
        <f t="shared" si="3"/>
        <v>0.11407035175879414</v>
      </c>
      <c r="H236" s="1">
        <v>28</v>
      </c>
    </row>
    <row r="237" spans="1:8" x14ac:dyDescent="0.25">
      <c r="A237" s="1" t="s">
        <v>274</v>
      </c>
      <c r="B237" s="2">
        <v>39908</v>
      </c>
      <c r="C237" s="2">
        <v>39969</v>
      </c>
      <c r="D237" s="3">
        <v>6.4</v>
      </c>
      <c r="E237" s="3">
        <v>7.69</v>
      </c>
      <c r="F237" s="1" t="s">
        <v>5</v>
      </c>
      <c r="G237" s="4">
        <f t="shared" si="3"/>
        <v>0.20156250000000001</v>
      </c>
      <c r="H237" s="1">
        <v>2</v>
      </c>
    </row>
    <row r="238" spans="1:8" x14ac:dyDescent="0.25">
      <c r="A238" s="1" t="s">
        <v>181</v>
      </c>
      <c r="B238" s="2">
        <v>39908</v>
      </c>
      <c r="C238" s="1" t="s">
        <v>233</v>
      </c>
      <c r="D238" s="3">
        <v>29</v>
      </c>
      <c r="E238" s="3">
        <v>25.25</v>
      </c>
      <c r="F238" s="1" t="s">
        <v>2</v>
      </c>
      <c r="G238" s="4">
        <f t="shared" si="3"/>
        <v>-0.12931034482758622</v>
      </c>
      <c r="H238" s="1">
        <v>9</v>
      </c>
    </row>
    <row r="239" spans="1:8" x14ac:dyDescent="0.25">
      <c r="A239" s="1" t="s">
        <v>136</v>
      </c>
      <c r="B239" s="2">
        <v>39938</v>
      </c>
      <c r="C239" s="1" t="s">
        <v>275</v>
      </c>
      <c r="D239" s="3">
        <v>17.260000000000002</v>
      </c>
      <c r="E239" s="3">
        <v>15.35</v>
      </c>
      <c r="F239" s="1" t="s">
        <v>2</v>
      </c>
      <c r="G239" s="4">
        <f t="shared" si="3"/>
        <v>-0.11066048667439175</v>
      </c>
      <c r="H239" s="1">
        <v>23</v>
      </c>
    </row>
    <row r="240" spans="1:8" x14ac:dyDescent="0.25">
      <c r="A240" s="1" t="s">
        <v>98</v>
      </c>
      <c r="B240" s="2">
        <v>39969</v>
      </c>
      <c r="C240" s="2">
        <v>39939</v>
      </c>
      <c r="D240" s="3">
        <v>22.25</v>
      </c>
      <c r="E240" s="3">
        <v>22.18</v>
      </c>
      <c r="F240" s="1" t="s">
        <v>2</v>
      </c>
      <c r="G240" s="4">
        <f t="shared" si="3"/>
        <v>-3.1460674157303497E-3</v>
      </c>
      <c r="H240" s="1">
        <v>30</v>
      </c>
    </row>
    <row r="241" spans="1:8" x14ac:dyDescent="0.25">
      <c r="A241" s="1" t="s">
        <v>130</v>
      </c>
      <c r="B241" s="2">
        <v>39999</v>
      </c>
      <c r="C241" s="2">
        <v>39939</v>
      </c>
      <c r="D241" s="3">
        <v>66</v>
      </c>
      <c r="E241" s="3">
        <v>69.28</v>
      </c>
      <c r="F241" s="1" t="s">
        <v>2</v>
      </c>
      <c r="G241" s="4">
        <f t="shared" si="3"/>
        <v>4.9696969696969712E-2</v>
      </c>
      <c r="H241" s="1">
        <v>29</v>
      </c>
    </row>
    <row r="242" spans="1:8" x14ac:dyDescent="0.25">
      <c r="A242" s="1" t="s">
        <v>276</v>
      </c>
      <c r="B242" s="2">
        <v>40030</v>
      </c>
      <c r="C242" s="1" t="s">
        <v>259</v>
      </c>
      <c r="D242" s="3">
        <v>16.2</v>
      </c>
      <c r="E242" s="3">
        <v>17.84</v>
      </c>
      <c r="F242" s="1" t="s">
        <v>2</v>
      </c>
      <c r="G242" s="4">
        <f t="shared" si="3"/>
        <v>0.10123456790123461</v>
      </c>
      <c r="H242" s="1">
        <v>21</v>
      </c>
    </row>
    <row r="243" spans="1:8" x14ac:dyDescent="0.25">
      <c r="A243" s="1" t="s">
        <v>170</v>
      </c>
      <c r="B243" s="2">
        <v>40122</v>
      </c>
      <c r="C243" s="1" t="s">
        <v>277</v>
      </c>
      <c r="D243" s="3">
        <v>13.75</v>
      </c>
      <c r="E243" s="3">
        <v>15.5</v>
      </c>
      <c r="F243" s="1" t="s">
        <v>5</v>
      </c>
      <c r="G243" s="4">
        <f t="shared" si="3"/>
        <v>0.12727272727272726</v>
      </c>
      <c r="H243" s="1">
        <v>15</v>
      </c>
    </row>
    <row r="244" spans="1:8" x14ac:dyDescent="0.25">
      <c r="A244" s="1" t="s">
        <v>278</v>
      </c>
      <c r="B244" s="2">
        <v>40122</v>
      </c>
      <c r="C244" s="1" t="s">
        <v>253</v>
      </c>
      <c r="D244" s="3">
        <v>15.2</v>
      </c>
      <c r="E244" s="3">
        <v>16.52</v>
      </c>
      <c r="F244" s="1" t="s">
        <v>2</v>
      </c>
      <c r="G244" s="4">
        <f t="shared" si="3"/>
        <v>8.6842105263157915E-2</v>
      </c>
      <c r="H244" s="1">
        <v>11</v>
      </c>
    </row>
    <row r="245" spans="1:8" x14ac:dyDescent="0.25">
      <c r="A245" s="1" t="s">
        <v>279</v>
      </c>
      <c r="B245" s="2">
        <v>40122</v>
      </c>
      <c r="C245" s="1" t="s">
        <v>259</v>
      </c>
      <c r="D245" s="3">
        <v>15.4</v>
      </c>
      <c r="E245" s="3">
        <v>17.02</v>
      </c>
      <c r="F245" s="1" t="s">
        <v>5</v>
      </c>
      <c r="G245" s="4">
        <f t="shared" si="3"/>
        <v>0.10519480519480515</v>
      </c>
      <c r="H245" s="1">
        <v>18</v>
      </c>
    </row>
    <row r="246" spans="1:8" x14ac:dyDescent="0.25">
      <c r="A246" s="1" t="s">
        <v>280</v>
      </c>
      <c r="B246" s="2">
        <v>40122</v>
      </c>
      <c r="C246" s="2">
        <v>40092</v>
      </c>
      <c r="D246" s="3">
        <v>20</v>
      </c>
      <c r="E246" s="3">
        <v>19.28</v>
      </c>
      <c r="F246" s="1" t="s">
        <v>2</v>
      </c>
      <c r="G246" s="4">
        <f t="shared" si="3"/>
        <v>-3.5999999999999942E-2</v>
      </c>
      <c r="H246" s="1">
        <v>30</v>
      </c>
    </row>
    <row r="247" spans="1:8" x14ac:dyDescent="0.25">
      <c r="A247" s="1" t="s">
        <v>281</v>
      </c>
      <c r="B247" s="2">
        <v>40122</v>
      </c>
      <c r="C247" s="1" t="s">
        <v>282</v>
      </c>
      <c r="D247" s="3">
        <v>12.2</v>
      </c>
      <c r="E247" s="3">
        <v>9.98</v>
      </c>
      <c r="F247" s="1" t="s">
        <v>2</v>
      </c>
      <c r="G247" s="4">
        <f t="shared" si="3"/>
        <v>-0.18196721311475403</v>
      </c>
      <c r="H247" s="1">
        <v>10</v>
      </c>
    </row>
    <row r="248" spans="1:8" x14ac:dyDescent="0.25">
      <c r="A248" s="1" t="s">
        <v>283</v>
      </c>
      <c r="B248" s="2">
        <v>40122</v>
      </c>
      <c r="C248" s="1" t="s">
        <v>253</v>
      </c>
      <c r="D248" s="3">
        <v>33.26</v>
      </c>
      <c r="E248" s="3">
        <v>29.8</v>
      </c>
      <c r="F248" s="1" t="s">
        <v>5</v>
      </c>
      <c r="G248" s="4">
        <f t="shared" si="3"/>
        <v>-0.10402886349969927</v>
      </c>
      <c r="H248" s="1">
        <v>11</v>
      </c>
    </row>
    <row r="249" spans="1:8" x14ac:dyDescent="0.25">
      <c r="A249" s="1" t="s">
        <v>159</v>
      </c>
      <c r="B249" s="2">
        <v>40122</v>
      </c>
      <c r="C249" s="2">
        <v>39819</v>
      </c>
      <c r="D249" s="3">
        <v>20.8</v>
      </c>
      <c r="E249" s="3">
        <v>22.69</v>
      </c>
      <c r="F249" s="1" t="s">
        <v>2</v>
      </c>
      <c r="G249" s="4">
        <f t="shared" si="3"/>
        <v>9.086538461538464E-2</v>
      </c>
      <c r="H249" s="1">
        <v>21</v>
      </c>
    </row>
    <row r="250" spans="1:8" x14ac:dyDescent="0.25">
      <c r="A250" s="1" t="s">
        <v>284</v>
      </c>
      <c r="B250" s="2">
        <v>40122</v>
      </c>
      <c r="C250" s="2">
        <v>40092</v>
      </c>
      <c r="D250" s="3">
        <v>45</v>
      </c>
      <c r="E250" s="3">
        <v>44.97</v>
      </c>
      <c r="F250" s="1" t="s">
        <v>2</v>
      </c>
      <c r="G250" s="4">
        <f t="shared" si="3"/>
        <v>-6.6666666666669191E-4</v>
      </c>
      <c r="H250" s="1">
        <v>30</v>
      </c>
    </row>
    <row r="251" spans="1:8" x14ac:dyDescent="0.25">
      <c r="A251" s="1" t="s">
        <v>285</v>
      </c>
      <c r="B251" s="2">
        <v>40122</v>
      </c>
      <c r="C251" s="2">
        <v>39909</v>
      </c>
      <c r="D251" s="3">
        <v>7.48</v>
      </c>
      <c r="E251" s="3">
        <v>6.37</v>
      </c>
      <c r="F251" s="1" t="s">
        <v>2</v>
      </c>
      <c r="G251" s="4">
        <f t="shared" si="3"/>
        <v>-0.14839572192513373</v>
      </c>
      <c r="H251" s="1">
        <v>24</v>
      </c>
    </row>
    <row r="252" spans="1:8" x14ac:dyDescent="0.25">
      <c r="A252" s="1" t="s">
        <v>286</v>
      </c>
      <c r="B252" s="2">
        <v>40122</v>
      </c>
      <c r="C252" s="2">
        <v>40092</v>
      </c>
      <c r="D252" s="3">
        <v>37</v>
      </c>
      <c r="E252" s="3">
        <v>36.770000000000003</v>
      </c>
      <c r="F252" s="1" t="s">
        <v>5</v>
      </c>
      <c r="G252" s="4">
        <f t="shared" si="3"/>
        <v>-6.2162162162161319E-3</v>
      </c>
      <c r="H252" s="1">
        <v>30</v>
      </c>
    </row>
    <row r="253" spans="1:8" x14ac:dyDescent="0.25">
      <c r="A253" s="1" t="s">
        <v>287</v>
      </c>
      <c r="B253" s="2">
        <v>40152</v>
      </c>
      <c r="C253" s="1" t="s">
        <v>277</v>
      </c>
      <c r="D253" s="3">
        <v>10</v>
      </c>
      <c r="E253" s="3">
        <v>11.09</v>
      </c>
      <c r="F253" s="1" t="s">
        <v>2</v>
      </c>
      <c r="G253" s="4">
        <f t="shared" si="3"/>
        <v>0.10899999999999999</v>
      </c>
      <c r="H253" s="1">
        <v>14</v>
      </c>
    </row>
    <row r="254" spans="1:8" x14ac:dyDescent="0.25">
      <c r="A254" s="1" t="s">
        <v>288</v>
      </c>
      <c r="B254" s="1" t="s">
        <v>233</v>
      </c>
      <c r="C254" s="2">
        <v>39819</v>
      </c>
      <c r="D254" s="3">
        <v>31</v>
      </c>
      <c r="E254" s="3">
        <v>34.57</v>
      </c>
      <c r="F254" s="1" t="s">
        <v>2</v>
      </c>
      <c r="G254" s="4">
        <f t="shared" si="3"/>
        <v>0.11516129032258066</v>
      </c>
      <c r="H254" s="1">
        <v>19</v>
      </c>
    </row>
    <row r="255" spans="1:8" x14ac:dyDescent="0.25">
      <c r="A255" s="1" t="s">
        <v>289</v>
      </c>
      <c r="B255" s="1" t="s">
        <v>238</v>
      </c>
      <c r="C255" s="2">
        <v>39939</v>
      </c>
      <c r="D255" s="3">
        <v>14.85</v>
      </c>
      <c r="E255" s="3">
        <v>15.99</v>
      </c>
      <c r="F255" s="1" t="s">
        <v>2</v>
      </c>
      <c r="G255" s="4">
        <f t="shared" si="3"/>
        <v>7.6767676767676804E-2</v>
      </c>
      <c r="H255" s="1">
        <v>22</v>
      </c>
    </row>
    <row r="256" spans="1:8" x14ac:dyDescent="0.25">
      <c r="A256" s="1" t="s">
        <v>290</v>
      </c>
      <c r="B256" s="1" t="s">
        <v>255</v>
      </c>
      <c r="C256" s="2">
        <v>40153</v>
      </c>
      <c r="D256" s="3">
        <v>25</v>
      </c>
      <c r="E256" s="3">
        <v>24.85</v>
      </c>
      <c r="F256" s="1" t="s">
        <v>2</v>
      </c>
      <c r="G256" s="4">
        <f t="shared" si="3"/>
        <v>-5.9999999999999429E-3</v>
      </c>
      <c r="H256" s="1">
        <v>28</v>
      </c>
    </row>
    <row r="257" spans="1:8" x14ac:dyDescent="0.25">
      <c r="A257" s="1" t="s">
        <v>291</v>
      </c>
      <c r="B257" s="1" t="s">
        <v>292</v>
      </c>
      <c r="C257" s="1" t="s">
        <v>293</v>
      </c>
      <c r="D257" s="3">
        <v>9.3000000000000007</v>
      </c>
      <c r="E257" s="3">
        <v>10.65</v>
      </c>
      <c r="F257" s="1" t="s">
        <v>2</v>
      </c>
      <c r="G257" s="4">
        <f t="shared" si="3"/>
        <v>0.1451612903225806</v>
      </c>
      <c r="H257" s="1">
        <v>1</v>
      </c>
    </row>
    <row r="258" spans="1:8" x14ac:dyDescent="0.25">
      <c r="A258" s="1" t="s">
        <v>294</v>
      </c>
      <c r="B258" s="1" t="s">
        <v>292</v>
      </c>
      <c r="C258" s="1" t="s">
        <v>295</v>
      </c>
      <c r="D258" s="3">
        <v>20</v>
      </c>
      <c r="E258" s="3">
        <v>18.579999999999998</v>
      </c>
      <c r="F258" s="1" t="s">
        <v>5</v>
      </c>
      <c r="G258" s="4">
        <f t="shared" ref="G258:G321" si="4">(E258-D258)/D258</f>
        <v>-7.1000000000000091E-2</v>
      </c>
      <c r="H258" s="1">
        <v>30</v>
      </c>
    </row>
    <row r="259" spans="1:8" x14ac:dyDescent="0.25">
      <c r="A259" s="1" t="s">
        <v>296</v>
      </c>
      <c r="B259" s="1" t="s">
        <v>292</v>
      </c>
      <c r="C259" s="1" t="s">
        <v>275</v>
      </c>
      <c r="D259" s="3">
        <v>10.75</v>
      </c>
      <c r="E259" s="3">
        <v>11.68</v>
      </c>
      <c r="F259" s="1" t="s">
        <v>5</v>
      </c>
      <c r="G259" s="4">
        <f t="shared" si="4"/>
        <v>8.6511627906976724E-2</v>
      </c>
      <c r="H259" s="1">
        <v>10</v>
      </c>
    </row>
    <row r="260" spans="1:8" x14ac:dyDescent="0.25">
      <c r="A260" s="1" t="s">
        <v>297</v>
      </c>
      <c r="B260" s="1" t="s">
        <v>292</v>
      </c>
      <c r="C260" s="1" t="s">
        <v>298</v>
      </c>
      <c r="D260" s="3">
        <v>24.5</v>
      </c>
      <c r="E260" s="3">
        <v>26.22</v>
      </c>
      <c r="F260" s="1" t="s">
        <v>2</v>
      </c>
      <c r="G260" s="4">
        <f t="shared" si="4"/>
        <v>7.0204081632653015E-2</v>
      </c>
      <c r="H260" s="1">
        <v>9</v>
      </c>
    </row>
    <row r="261" spans="1:8" x14ac:dyDescent="0.25">
      <c r="A261" s="1" t="s">
        <v>299</v>
      </c>
      <c r="B261" s="1" t="s">
        <v>292</v>
      </c>
      <c r="C261" s="1" t="s">
        <v>295</v>
      </c>
      <c r="D261" s="3">
        <v>25</v>
      </c>
      <c r="E261" s="3">
        <v>27.06</v>
      </c>
      <c r="F261" s="1" t="s">
        <v>5</v>
      </c>
      <c r="G261" s="4">
        <f t="shared" si="4"/>
        <v>8.2399999999999946E-2</v>
      </c>
      <c r="H261" s="1">
        <v>30</v>
      </c>
    </row>
    <row r="262" spans="1:8" x14ac:dyDescent="0.25">
      <c r="A262" s="1" t="s">
        <v>300</v>
      </c>
      <c r="B262" s="1" t="s">
        <v>292</v>
      </c>
      <c r="C262" s="1" t="s">
        <v>277</v>
      </c>
      <c r="D262" s="3">
        <v>10.199999999999999</v>
      </c>
      <c r="E262" s="3">
        <v>11.26</v>
      </c>
      <c r="F262" s="1" t="s">
        <v>2</v>
      </c>
      <c r="G262" s="4">
        <f t="shared" si="4"/>
        <v>0.10392156862745104</v>
      </c>
      <c r="H262" s="1">
        <v>8</v>
      </c>
    </row>
    <row r="263" spans="1:8" x14ac:dyDescent="0.25">
      <c r="A263" s="1" t="s">
        <v>301</v>
      </c>
      <c r="B263" s="1" t="s">
        <v>292</v>
      </c>
      <c r="C263" s="1" t="s">
        <v>293</v>
      </c>
      <c r="D263" s="3">
        <v>20.49</v>
      </c>
      <c r="E263" s="3">
        <v>22.79</v>
      </c>
      <c r="F263" s="1" t="s">
        <v>2</v>
      </c>
      <c r="G263" s="4">
        <f t="shared" si="4"/>
        <v>0.1122498779892631</v>
      </c>
      <c r="H263" s="1">
        <v>1</v>
      </c>
    </row>
    <row r="264" spans="1:8" x14ac:dyDescent="0.25">
      <c r="A264" s="1" t="s">
        <v>302</v>
      </c>
      <c r="B264" s="1" t="s">
        <v>292</v>
      </c>
      <c r="C264" s="1" t="s">
        <v>298</v>
      </c>
      <c r="D264" s="3">
        <v>11.5</v>
      </c>
      <c r="E264" s="3">
        <v>11.81</v>
      </c>
      <c r="F264" s="1" t="s">
        <v>5</v>
      </c>
      <c r="G264" s="4">
        <f t="shared" si="4"/>
        <v>2.695652173913048E-2</v>
      </c>
      <c r="H264" s="1">
        <v>9</v>
      </c>
    </row>
    <row r="265" spans="1:8" x14ac:dyDescent="0.25">
      <c r="A265" s="1" t="s">
        <v>303</v>
      </c>
      <c r="B265" s="1" t="s">
        <v>292</v>
      </c>
      <c r="C265" s="1" t="s">
        <v>277</v>
      </c>
      <c r="D265" s="3">
        <v>15</v>
      </c>
      <c r="E265" s="3">
        <v>17</v>
      </c>
      <c r="F265" s="1" t="s">
        <v>2</v>
      </c>
      <c r="G265" s="4">
        <f t="shared" si="4"/>
        <v>0.13333333333333333</v>
      </c>
      <c r="H265" s="1">
        <v>8</v>
      </c>
    </row>
    <row r="266" spans="1:8" x14ac:dyDescent="0.25">
      <c r="A266" s="1" t="s">
        <v>304</v>
      </c>
      <c r="B266" s="1" t="s">
        <v>292</v>
      </c>
      <c r="C266" s="1" t="s">
        <v>305</v>
      </c>
      <c r="D266" s="3">
        <v>19.100000000000001</v>
      </c>
      <c r="E266" s="3">
        <v>21.82</v>
      </c>
      <c r="F266" s="1" t="s">
        <v>2</v>
      </c>
      <c r="G266" s="4">
        <f t="shared" si="4"/>
        <v>0.14240837696335071</v>
      </c>
      <c r="H266" s="1">
        <v>2</v>
      </c>
    </row>
    <row r="267" spans="1:8" x14ac:dyDescent="0.25">
      <c r="A267" s="1" t="s">
        <v>306</v>
      </c>
      <c r="B267" s="1" t="s">
        <v>292</v>
      </c>
      <c r="C267" s="1" t="s">
        <v>295</v>
      </c>
      <c r="D267" s="3">
        <v>16.329999999999998</v>
      </c>
      <c r="E267" s="3">
        <v>17.36</v>
      </c>
      <c r="F267" s="1" t="s">
        <v>5</v>
      </c>
      <c r="G267" s="4">
        <f t="shared" si="4"/>
        <v>6.3074096754439757E-2</v>
      </c>
      <c r="H267" s="1">
        <v>30</v>
      </c>
    </row>
    <row r="268" spans="1:8" x14ac:dyDescent="0.25">
      <c r="A268" s="1" t="s">
        <v>307</v>
      </c>
      <c r="B268" s="1" t="s">
        <v>293</v>
      </c>
      <c r="C268" s="1" t="s">
        <v>259</v>
      </c>
      <c r="D268" s="3">
        <v>41.27</v>
      </c>
      <c r="E268" s="3">
        <v>36.68</v>
      </c>
      <c r="F268" s="1" t="s">
        <v>2</v>
      </c>
      <c r="G268" s="4">
        <f t="shared" si="4"/>
        <v>-0.11121880300460391</v>
      </c>
      <c r="H268" s="1">
        <v>10</v>
      </c>
    </row>
    <row r="269" spans="1:8" x14ac:dyDescent="0.25">
      <c r="A269" s="1" t="s">
        <v>308</v>
      </c>
      <c r="B269" s="1" t="s">
        <v>305</v>
      </c>
      <c r="C269" s="2">
        <v>39909</v>
      </c>
      <c r="D269" s="3">
        <v>48</v>
      </c>
      <c r="E269" s="3">
        <v>52.42</v>
      </c>
      <c r="F269" s="1" t="s">
        <v>2</v>
      </c>
      <c r="G269" s="4">
        <f t="shared" si="4"/>
        <v>9.2083333333333364E-2</v>
      </c>
      <c r="H269" s="1">
        <v>15</v>
      </c>
    </row>
    <row r="270" spans="1:8" x14ac:dyDescent="0.25">
      <c r="A270" s="1" t="s">
        <v>309</v>
      </c>
      <c r="B270" s="1" t="s">
        <v>282</v>
      </c>
      <c r="C270" s="2">
        <v>40092</v>
      </c>
      <c r="D270" s="3">
        <v>9.1</v>
      </c>
      <c r="E270" s="3">
        <v>8.17</v>
      </c>
      <c r="F270" s="1" t="s">
        <v>2</v>
      </c>
      <c r="G270" s="4">
        <f t="shared" si="4"/>
        <v>-0.10219780219780217</v>
      </c>
      <c r="H270" s="1">
        <v>20</v>
      </c>
    </row>
    <row r="271" spans="1:8" x14ac:dyDescent="0.25">
      <c r="A271" s="1" t="s">
        <v>241</v>
      </c>
      <c r="B271" s="1" t="s">
        <v>253</v>
      </c>
      <c r="C271" s="1" t="s">
        <v>277</v>
      </c>
      <c r="D271" s="3">
        <v>7.7</v>
      </c>
      <c r="E271" s="3">
        <v>8.85</v>
      </c>
      <c r="F271" s="1" t="s">
        <v>2</v>
      </c>
      <c r="G271" s="4">
        <f t="shared" si="4"/>
        <v>0.14935064935064929</v>
      </c>
      <c r="H271" s="1">
        <v>4</v>
      </c>
    </row>
    <row r="272" spans="1:8" x14ac:dyDescent="0.25">
      <c r="A272" s="1" t="s">
        <v>310</v>
      </c>
      <c r="B272" s="1" t="s">
        <v>277</v>
      </c>
      <c r="C272" s="1" t="s">
        <v>311</v>
      </c>
      <c r="D272" s="3">
        <v>35</v>
      </c>
      <c r="E272" s="3">
        <v>34.24</v>
      </c>
      <c r="F272" s="1" t="s">
        <v>5</v>
      </c>
      <c r="G272" s="4">
        <f t="shared" si="4"/>
        <v>-2.1714285714285658E-2</v>
      </c>
      <c r="H272" s="1">
        <v>30</v>
      </c>
    </row>
    <row r="273" spans="1:8" x14ac:dyDescent="0.25">
      <c r="A273" s="1" t="s">
        <v>312</v>
      </c>
      <c r="B273" s="1" t="s">
        <v>277</v>
      </c>
      <c r="C273" s="1" t="s">
        <v>311</v>
      </c>
      <c r="D273" s="3">
        <v>13.25</v>
      </c>
      <c r="E273" s="3">
        <v>13.3</v>
      </c>
      <c r="F273" s="1" t="s">
        <v>5</v>
      </c>
      <c r="G273" s="4">
        <f t="shared" si="4"/>
        <v>3.7735849056604312E-3</v>
      </c>
      <c r="H273" s="1">
        <v>30</v>
      </c>
    </row>
    <row r="274" spans="1:8" x14ac:dyDescent="0.25">
      <c r="A274" s="1" t="s">
        <v>313</v>
      </c>
      <c r="B274" s="1" t="s">
        <v>277</v>
      </c>
      <c r="C274" s="1" t="s">
        <v>311</v>
      </c>
      <c r="D274" s="3">
        <v>78</v>
      </c>
      <c r="E274" s="3">
        <v>78</v>
      </c>
      <c r="F274" s="1" t="s">
        <v>2</v>
      </c>
      <c r="G274" s="4">
        <f t="shared" si="4"/>
        <v>0</v>
      </c>
      <c r="H274" s="1">
        <v>30</v>
      </c>
    </row>
    <row r="275" spans="1:8" x14ac:dyDescent="0.25">
      <c r="A275" s="1" t="s">
        <v>240</v>
      </c>
      <c r="B275" s="1" t="s">
        <v>277</v>
      </c>
      <c r="C275" s="1" t="s">
        <v>311</v>
      </c>
      <c r="D275" s="3">
        <v>34</v>
      </c>
      <c r="E275" s="3">
        <v>34.31</v>
      </c>
      <c r="F275" s="1" t="s">
        <v>2</v>
      </c>
      <c r="G275" s="4">
        <f t="shared" si="4"/>
        <v>9.1176470588235966E-3</v>
      </c>
      <c r="H275" s="1">
        <v>30</v>
      </c>
    </row>
    <row r="276" spans="1:8" x14ac:dyDescent="0.25">
      <c r="A276" s="1" t="s">
        <v>314</v>
      </c>
      <c r="B276" s="1" t="s">
        <v>277</v>
      </c>
      <c r="C276" s="1" t="s">
        <v>298</v>
      </c>
      <c r="D276" s="3">
        <v>11</v>
      </c>
      <c r="E276" s="3">
        <v>12.34</v>
      </c>
      <c r="F276" s="1" t="s">
        <v>2</v>
      </c>
      <c r="G276" s="4">
        <f t="shared" si="4"/>
        <v>0.12181818181818181</v>
      </c>
      <c r="H276" s="1">
        <v>1</v>
      </c>
    </row>
    <row r="277" spans="1:8" x14ac:dyDescent="0.25">
      <c r="A277" s="1" t="s">
        <v>174</v>
      </c>
      <c r="B277" s="1" t="s">
        <v>277</v>
      </c>
      <c r="C277" s="1" t="s">
        <v>315</v>
      </c>
      <c r="D277" s="3">
        <v>15.24</v>
      </c>
      <c r="E277" s="3">
        <v>13.18</v>
      </c>
      <c r="F277" s="1" t="s">
        <v>2</v>
      </c>
      <c r="G277" s="4">
        <f t="shared" si="4"/>
        <v>-0.1351706036745407</v>
      </c>
      <c r="H277" s="1">
        <v>24</v>
      </c>
    </row>
    <row r="278" spans="1:8" x14ac:dyDescent="0.25">
      <c r="A278" s="1" t="s">
        <v>27</v>
      </c>
      <c r="B278" s="1" t="s">
        <v>277</v>
      </c>
      <c r="C278" s="2">
        <v>39878</v>
      </c>
      <c r="D278" s="3">
        <v>26.5</v>
      </c>
      <c r="E278" s="3">
        <v>28.96</v>
      </c>
      <c r="F278" s="1" t="s">
        <v>2</v>
      </c>
      <c r="G278" s="4">
        <f t="shared" si="4"/>
        <v>9.2830188679245321E-2</v>
      </c>
      <c r="H278" s="1">
        <v>8</v>
      </c>
    </row>
    <row r="279" spans="1:8" x14ac:dyDescent="0.25">
      <c r="A279" s="1" t="s">
        <v>316</v>
      </c>
      <c r="B279" s="1" t="s">
        <v>277</v>
      </c>
      <c r="C279" s="1" t="s">
        <v>311</v>
      </c>
      <c r="D279" s="3">
        <v>31</v>
      </c>
      <c r="E279" s="3">
        <v>31.81</v>
      </c>
      <c r="F279" s="1" t="s">
        <v>5</v>
      </c>
      <c r="G279" s="4">
        <f t="shared" si="4"/>
        <v>2.6129032258064476E-2</v>
      </c>
      <c r="H279" s="1">
        <v>30</v>
      </c>
    </row>
    <row r="280" spans="1:8" x14ac:dyDescent="0.25">
      <c r="A280" s="1" t="s">
        <v>167</v>
      </c>
      <c r="B280" s="1" t="s">
        <v>277</v>
      </c>
      <c r="C280" s="2">
        <v>39819</v>
      </c>
      <c r="D280" s="3">
        <v>10.5</v>
      </c>
      <c r="E280" s="3">
        <v>12.47</v>
      </c>
      <c r="F280" s="1" t="s">
        <v>5</v>
      </c>
      <c r="G280" s="4">
        <f t="shared" si="4"/>
        <v>0.18761904761904769</v>
      </c>
      <c r="H280" s="1">
        <v>6</v>
      </c>
    </row>
    <row r="281" spans="1:8" x14ac:dyDescent="0.25">
      <c r="A281" s="1" t="s">
        <v>317</v>
      </c>
      <c r="B281" s="1" t="s">
        <v>298</v>
      </c>
      <c r="C281" s="2">
        <v>39878</v>
      </c>
      <c r="D281" s="3">
        <v>38</v>
      </c>
      <c r="E281" s="3">
        <v>42.06</v>
      </c>
      <c r="F281" s="1" t="s">
        <v>2</v>
      </c>
      <c r="G281" s="4">
        <f t="shared" si="4"/>
        <v>0.10684210526315796</v>
      </c>
      <c r="H281" s="1">
        <v>7</v>
      </c>
    </row>
    <row r="282" spans="1:8" x14ac:dyDescent="0.25">
      <c r="A282" s="1" t="s">
        <v>318</v>
      </c>
      <c r="B282" s="1" t="s">
        <v>275</v>
      </c>
      <c r="C282" s="2">
        <v>39819</v>
      </c>
      <c r="D282" s="3">
        <v>2.56</v>
      </c>
      <c r="E282" s="3">
        <v>2.92</v>
      </c>
      <c r="F282" s="1" t="s">
        <v>2</v>
      </c>
      <c r="G282" s="4">
        <f t="shared" si="4"/>
        <v>0.14062499999999994</v>
      </c>
      <c r="H282" s="1">
        <v>4</v>
      </c>
    </row>
    <row r="283" spans="1:8" x14ac:dyDescent="0.25">
      <c r="A283" s="1" t="s">
        <v>319</v>
      </c>
      <c r="B283" s="1" t="s">
        <v>259</v>
      </c>
      <c r="C283" s="2">
        <v>39819</v>
      </c>
      <c r="D283" s="3">
        <v>14.25</v>
      </c>
      <c r="E283" s="3">
        <v>16.239999999999998</v>
      </c>
      <c r="F283" s="1" t="s">
        <v>2</v>
      </c>
      <c r="G283" s="4">
        <f t="shared" si="4"/>
        <v>0.13964912280701744</v>
      </c>
      <c r="H283" s="1">
        <v>3</v>
      </c>
    </row>
    <row r="284" spans="1:8" x14ac:dyDescent="0.25">
      <c r="A284" s="1" t="s">
        <v>178</v>
      </c>
      <c r="B284" s="2">
        <v>39819</v>
      </c>
      <c r="C284" s="2">
        <v>39820</v>
      </c>
      <c r="D284" s="3">
        <v>7.5</v>
      </c>
      <c r="E284" s="3">
        <v>7.45</v>
      </c>
      <c r="F284" s="1" t="s">
        <v>5</v>
      </c>
      <c r="G284" s="4">
        <f t="shared" si="4"/>
        <v>-6.6666666666666428E-3</v>
      </c>
      <c r="H284" s="1">
        <v>30</v>
      </c>
    </row>
    <row r="285" spans="1:8" x14ac:dyDescent="0.25">
      <c r="A285" s="1" t="s">
        <v>60</v>
      </c>
      <c r="B285" s="2">
        <v>39819</v>
      </c>
      <c r="C285" s="2">
        <v>39820</v>
      </c>
      <c r="D285" s="3">
        <v>15.75</v>
      </c>
      <c r="E285" s="3">
        <v>16.739999999999998</v>
      </c>
      <c r="F285" s="1" t="s">
        <v>5</v>
      </c>
      <c r="G285" s="4">
        <f t="shared" si="4"/>
        <v>6.2857142857142764E-2</v>
      </c>
      <c r="H285" s="1">
        <v>30</v>
      </c>
    </row>
    <row r="286" spans="1:8" x14ac:dyDescent="0.25">
      <c r="A286" s="1" t="s">
        <v>320</v>
      </c>
      <c r="B286" s="2">
        <v>39819</v>
      </c>
      <c r="C286" s="2">
        <v>39939</v>
      </c>
      <c r="D286" s="3">
        <v>27</v>
      </c>
      <c r="E286" s="3">
        <v>23.66</v>
      </c>
      <c r="F286" s="1" t="s">
        <v>2</v>
      </c>
      <c r="G286" s="4">
        <f t="shared" si="4"/>
        <v>-0.1237037037037037</v>
      </c>
      <c r="H286" s="1">
        <v>4</v>
      </c>
    </row>
    <row r="287" spans="1:8" x14ac:dyDescent="0.25">
      <c r="A287" s="1" t="s">
        <v>269</v>
      </c>
      <c r="B287" s="2">
        <v>39819</v>
      </c>
      <c r="C287" s="2">
        <v>39850</v>
      </c>
      <c r="D287" s="3">
        <v>20.45</v>
      </c>
      <c r="E287" s="3">
        <v>22.86</v>
      </c>
      <c r="F287" s="1" t="s">
        <v>2</v>
      </c>
      <c r="G287" s="4">
        <f t="shared" si="4"/>
        <v>0.11784841075794622</v>
      </c>
      <c r="H287" s="1">
        <v>1</v>
      </c>
    </row>
    <row r="288" spans="1:8" x14ac:dyDescent="0.25">
      <c r="A288" s="1" t="s">
        <v>321</v>
      </c>
      <c r="B288" s="2">
        <v>39819</v>
      </c>
      <c r="C288" s="2">
        <v>39820</v>
      </c>
      <c r="D288" s="3">
        <v>31</v>
      </c>
      <c r="E288" s="3">
        <v>29.47</v>
      </c>
      <c r="F288" s="1" t="s">
        <v>2</v>
      </c>
      <c r="G288" s="4">
        <f t="shared" si="4"/>
        <v>-4.9354838709677454E-2</v>
      </c>
      <c r="H288" s="1">
        <v>30</v>
      </c>
    </row>
    <row r="289" spans="1:8" x14ac:dyDescent="0.25">
      <c r="A289" s="1" t="s">
        <v>162</v>
      </c>
      <c r="B289" s="2">
        <v>39819</v>
      </c>
      <c r="C289" s="2">
        <v>39909</v>
      </c>
      <c r="D289" s="3">
        <v>12</v>
      </c>
      <c r="E289" s="3">
        <v>13.59</v>
      </c>
      <c r="F289" s="1" t="s">
        <v>5</v>
      </c>
      <c r="G289" s="4">
        <f t="shared" si="4"/>
        <v>0.13249999999999998</v>
      </c>
      <c r="H289" s="1">
        <v>3</v>
      </c>
    </row>
    <row r="290" spans="1:8" x14ac:dyDescent="0.25">
      <c r="A290" s="1" t="s">
        <v>322</v>
      </c>
      <c r="B290" s="2">
        <v>39819</v>
      </c>
      <c r="C290" s="1" t="s">
        <v>323</v>
      </c>
      <c r="D290" s="3">
        <v>24</v>
      </c>
      <c r="E290" s="3">
        <v>21.45</v>
      </c>
      <c r="F290" s="1" t="s">
        <v>2</v>
      </c>
      <c r="G290" s="4">
        <f t="shared" si="4"/>
        <v>-0.10625000000000002</v>
      </c>
      <c r="H290" s="1">
        <v>14</v>
      </c>
    </row>
    <row r="291" spans="1:8" x14ac:dyDescent="0.25">
      <c r="A291" s="1" t="s">
        <v>324</v>
      </c>
      <c r="B291" s="2">
        <v>39819</v>
      </c>
      <c r="C291" s="2">
        <v>39909</v>
      </c>
      <c r="D291" s="3">
        <v>6.15</v>
      </c>
      <c r="E291" s="3">
        <v>6.81</v>
      </c>
      <c r="F291" s="1" t="s">
        <v>2</v>
      </c>
      <c r="G291" s="4">
        <f t="shared" si="4"/>
        <v>0.10731707317073158</v>
      </c>
      <c r="H291" s="1">
        <v>3</v>
      </c>
    </row>
    <row r="292" spans="1:8" x14ac:dyDescent="0.25">
      <c r="A292" s="1" t="s">
        <v>325</v>
      </c>
      <c r="B292" s="2">
        <v>39819</v>
      </c>
      <c r="C292" s="1" t="s">
        <v>326</v>
      </c>
      <c r="D292" s="3">
        <v>13.5</v>
      </c>
      <c r="E292" s="3">
        <v>11.84</v>
      </c>
      <c r="F292" s="1" t="s">
        <v>2</v>
      </c>
      <c r="G292" s="4">
        <f t="shared" si="4"/>
        <v>-0.12296296296296297</v>
      </c>
      <c r="H292" s="1">
        <v>15</v>
      </c>
    </row>
    <row r="293" spans="1:8" x14ac:dyDescent="0.25">
      <c r="A293" s="1" t="s">
        <v>327</v>
      </c>
      <c r="B293" s="2">
        <v>39819</v>
      </c>
      <c r="C293" s="2">
        <v>39820</v>
      </c>
      <c r="D293" s="3">
        <v>10.199999999999999</v>
      </c>
      <c r="E293" s="3">
        <v>10.83</v>
      </c>
      <c r="F293" s="1" t="s">
        <v>5</v>
      </c>
      <c r="G293" s="4">
        <f t="shared" si="4"/>
        <v>6.176470588235302E-2</v>
      </c>
      <c r="H293" s="1">
        <v>30</v>
      </c>
    </row>
    <row r="294" spans="1:8" x14ac:dyDescent="0.25">
      <c r="A294" s="1" t="s">
        <v>328</v>
      </c>
      <c r="B294" s="2">
        <v>39850</v>
      </c>
      <c r="C294" s="2">
        <v>39909</v>
      </c>
      <c r="D294" s="3">
        <v>15</v>
      </c>
      <c r="E294" s="3">
        <v>16.7</v>
      </c>
      <c r="F294" s="1" t="s">
        <v>2</v>
      </c>
      <c r="G294" s="4">
        <f t="shared" si="4"/>
        <v>0.11333333333333329</v>
      </c>
      <c r="H294" s="1">
        <v>2</v>
      </c>
    </row>
    <row r="295" spans="1:8" x14ac:dyDescent="0.25">
      <c r="A295" s="1" t="s">
        <v>329</v>
      </c>
      <c r="B295" s="2">
        <v>39878</v>
      </c>
      <c r="C295" s="1" t="s">
        <v>323</v>
      </c>
      <c r="D295" s="3">
        <v>27.41</v>
      </c>
      <c r="E295" s="3">
        <v>24.14</v>
      </c>
      <c r="F295" s="1" t="s">
        <v>2</v>
      </c>
      <c r="G295" s="4">
        <f t="shared" si="4"/>
        <v>-0.11929952572053994</v>
      </c>
      <c r="H295" s="1">
        <v>12</v>
      </c>
    </row>
    <row r="296" spans="1:8" x14ac:dyDescent="0.25">
      <c r="A296" s="1" t="s">
        <v>330</v>
      </c>
      <c r="B296" s="2">
        <v>39909</v>
      </c>
      <c r="C296" s="2">
        <v>39851</v>
      </c>
      <c r="D296" s="3">
        <v>7.85</v>
      </c>
      <c r="E296" s="3">
        <v>7.85</v>
      </c>
      <c r="F296" s="1" t="s">
        <v>2</v>
      </c>
      <c r="G296" s="4">
        <f t="shared" si="4"/>
        <v>0</v>
      </c>
      <c r="H296" s="1">
        <v>28</v>
      </c>
    </row>
    <row r="297" spans="1:8" x14ac:dyDescent="0.25">
      <c r="A297" s="1" t="s">
        <v>331</v>
      </c>
      <c r="B297" s="2">
        <v>39939</v>
      </c>
      <c r="C297" s="2">
        <v>40092</v>
      </c>
      <c r="D297" s="3">
        <v>10.4</v>
      </c>
      <c r="E297" s="3">
        <v>9.14</v>
      </c>
      <c r="F297" s="1" t="s">
        <v>2</v>
      </c>
      <c r="G297" s="4">
        <f t="shared" si="4"/>
        <v>-0.12115384615384613</v>
      </c>
      <c r="H297" s="1">
        <v>5</v>
      </c>
    </row>
    <row r="298" spans="1:8" x14ac:dyDescent="0.25">
      <c r="A298" s="1" t="s">
        <v>332</v>
      </c>
      <c r="B298" s="2">
        <v>40031</v>
      </c>
      <c r="C298" s="2">
        <v>40001</v>
      </c>
      <c r="D298" s="3">
        <v>7</v>
      </c>
      <c r="E298" s="3">
        <v>6.7</v>
      </c>
      <c r="F298" s="1" t="s">
        <v>5</v>
      </c>
      <c r="G298" s="4">
        <f t="shared" si="4"/>
        <v>-4.285714285714283E-2</v>
      </c>
      <c r="H298" s="1">
        <v>29</v>
      </c>
    </row>
    <row r="299" spans="1:8" x14ac:dyDescent="0.25">
      <c r="A299" s="1" t="s">
        <v>333</v>
      </c>
      <c r="B299" s="2">
        <v>40031</v>
      </c>
      <c r="C299" s="2">
        <v>39851</v>
      </c>
      <c r="D299" s="3">
        <v>18</v>
      </c>
      <c r="E299" s="3">
        <v>16.09</v>
      </c>
      <c r="F299" s="1" t="s">
        <v>5</v>
      </c>
      <c r="G299" s="4">
        <f t="shared" si="4"/>
        <v>-0.10611111111111111</v>
      </c>
      <c r="H299" s="1">
        <v>24</v>
      </c>
    </row>
    <row r="300" spans="1:8" x14ac:dyDescent="0.25">
      <c r="A300" s="1" t="s">
        <v>334</v>
      </c>
      <c r="B300" s="2">
        <v>40031</v>
      </c>
      <c r="C300" s="1" t="s">
        <v>335</v>
      </c>
      <c r="D300" s="3">
        <v>16.5</v>
      </c>
      <c r="E300" s="3">
        <v>19.489999999999998</v>
      </c>
      <c r="F300" s="1" t="s">
        <v>2</v>
      </c>
      <c r="G300" s="4">
        <f t="shared" si="4"/>
        <v>0.18121212121212113</v>
      </c>
      <c r="H300" s="1">
        <v>10</v>
      </c>
    </row>
    <row r="301" spans="1:8" x14ac:dyDescent="0.25">
      <c r="A301" s="1" t="s">
        <v>336</v>
      </c>
      <c r="B301" s="2">
        <v>40031</v>
      </c>
      <c r="C301" s="1" t="s">
        <v>295</v>
      </c>
      <c r="D301" s="3">
        <v>17.2</v>
      </c>
      <c r="E301" s="3">
        <v>15.29</v>
      </c>
      <c r="F301" s="1" t="s">
        <v>2</v>
      </c>
      <c r="G301" s="4">
        <f t="shared" si="4"/>
        <v>-0.11104651162790699</v>
      </c>
      <c r="H301" s="1">
        <v>9</v>
      </c>
    </row>
    <row r="302" spans="1:8" x14ac:dyDescent="0.25">
      <c r="A302" s="1" t="s">
        <v>337</v>
      </c>
      <c r="B302" s="2">
        <v>40031</v>
      </c>
      <c r="C302" s="1" t="s">
        <v>338</v>
      </c>
      <c r="D302" s="3">
        <v>18.100000000000001</v>
      </c>
      <c r="E302" s="3">
        <v>16.25</v>
      </c>
      <c r="F302" s="1" t="s">
        <v>5</v>
      </c>
      <c r="G302" s="4">
        <f t="shared" si="4"/>
        <v>-0.10220994475138129</v>
      </c>
      <c r="H302" s="1">
        <v>14</v>
      </c>
    </row>
    <row r="303" spans="1:8" x14ac:dyDescent="0.25">
      <c r="A303" s="1" t="s">
        <v>86</v>
      </c>
      <c r="B303" s="2">
        <v>40031</v>
      </c>
      <c r="C303" s="1" t="s">
        <v>339</v>
      </c>
      <c r="D303" s="3">
        <v>22</v>
      </c>
      <c r="E303" s="3">
        <v>24.19</v>
      </c>
      <c r="F303" s="1" t="s">
        <v>5</v>
      </c>
      <c r="G303" s="4">
        <f t="shared" si="4"/>
        <v>9.9545454545454604E-2</v>
      </c>
      <c r="H303" s="1">
        <v>16</v>
      </c>
    </row>
    <row r="304" spans="1:8" x14ac:dyDescent="0.25">
      <c r="A304" s="1" t="s">
        <v>340</v>
      </c>
      <c r="B304" s="2">
        <v>40031</v>
      </c>
      <c r="C304" s="2">
        <v>39851</v>
      </c>
      <c r="D304" s="3">
        <v>27.6</v>
      </c>
      <c r="E304" s="3">
        <v>24.72</v>
      </c>
      <c r="F304" s="1" t="s">
        <v>2</v>
      </c>
      <c r="G304" s="4">
        <f t="shared" si="4"/>
        <v>-0.10434782608695661</v>
      </c>
      <c r="H304" s="1">
        <v>24</v>
      </c>
    </row>
    <row r="305" spans="1:8" x14ac:dyDescent="0.25">
      <c r="A305" s="1" t="s">
        <v>341</v>
      </c>
      <c r="B305" s="2">
        <v>40031</v>
      </c>
      <c r="C305" s="1" t="s">
        <v>338</v>
      </c>
      <c r="D305" s="3">
        <v>29.3</v>
      </c>
      <c r="E305" s="3">
        <v>26.32</v>
      </c>
      <c r="F305" s="1" t="s">
        <v>2</v>
      </c>
      <c r="G305" s="4">
        <f t="shared" si="4"/>
        <v>-0.10170648464163824</v>
      </c>
      <c r="H305" s="1">
        <v>14</v>
      </c>
    </row>
    <row r="306" spans="1:8" x14ac:dyDescent="0.25">
      <c r="A306" s="1" t="s">
        <v>289</v>
      </c>
      <c r="B306" s="2">
        <v>40031</v>
      </c>
      <c r="C306" s="2">
        <v>40001</v>
      </c>
      <c r="D306" s="3">
        <v>15.56</v>
      </c>
      <c r="E306" s="3">
        <v>15.91</v>
      </c>
      <c r="F306" s="1" t="s">
        <v>2</v>
      </c>
      <c r="G306" s="4">
        <f t="shared" si="4"/>
        <v>2.2493573264781467E-2</v>
      </c>
      <c r="H306" s="1">
        <v>29</v>
      </c>
    </row>
    <row r="307" spans="1:8" x14ac:dyDescent="0.25">
      <c r="A307" s="1" t="s">
        <v>342</v>
      </c>
      <c r="B307" s="2">
        <v>40031</v>
      </c>
      <c r="C307" s="1" t="s">
        <v>323</v>
      </c>
      <c r="D307" s="3">
        <v>17.8</v>
      </c>
      <c r="E307" s="3">
        <v>19.41</v>
      </c>
      <c r="F307" s="1" t="s">
        <v>2</v>
      </c>
      <c r="G307" s="4">
        <f t="shared" si="4"/>
        <v>9.0449438202247157E-2</v>
      </c>
      <c r="H307" s="1">
        <v>7</v>
      </c>
    </row>
    <row r="308" spans="1:8" x14ac:dyDescent="0.25">
      <c r="A308" s="1" t="s">
        <v>154</v>
      </c>
      <c r="B308" s="2">
        <v>40062</v>
      </c>
      <c r="C308" s="1" t="s">
        <v>295</v>
      </c>
      <c r="D308" s="3">
        <v>24</v>
      </c>
      <c r="E308" s="3">
        <v>21.41</v>
      </c>
      <c r="F308" s="1" t="s">
        <v>2</v>
      </c>
      <c r="G308" s="4">
        <f t="shared" si="4"/>
        <v>-0.10791666666666666</v>
      </c>
      <c r="H308" s="1">
        <v>8</v>
      </c>
    </row>
    <row r="309" spans="1:8" x14ac:dyDescent="0.25">
      <c r="A309" s="1" t="s">
        <v>343</v>
      </c>
      <c r="B309" s="2">
        <v>40092</v>
      </c>
      <c r="C309" s="1" t="s">
        <v>338</v>
      </c>
      <c r="D309" s="3">
        <v>28.4</v>
      </c>
      <c r="E309" s="3">
        <v>25.17</v>
      </c>
      <c r="F309" s="1" t="s">
        <v>2</v>
      </c>
      <c r="G309" s="4">
        <f t="shared" si="4"/>
        <v>-0.11373239436619707</v>
      </c>
      <c r="H309" s="1">
        <v>12</v>
      </c>
    </row>
    <row r="310" spans="1:8" x14ac:dyDescent="0.25">
      <c r="A310" s="1" t="s">
        <v>180</v>
      </c>
      <c r="B310" s="2">
        <v>40123</v>
      </c>
      <c r="C310" s="1" t="s">
        <v>315</v>
      </c>
      <c r="D310" s="3">
        <v>24</v>
      </c>
      <c r="E310" s="3">
        <v>20.95</v>
      </c>
      <c r="F310" s="1" t="s">
        <v>2</v>
      </c>
      <c r="G310" s="4">
        <f t="shared" si="4"/>
        <v>-0.12708333333333335</v>
      </c>
      <c r="H310" s="1">
        <v>8</v>
      </c>
    </row>
    <row r="311" spans="1:8" x14ac:dyDescent="0.25">
      <c r="A311" s="1" t="s">
        <v>344</v>
      </c>
      <c r="B311" s="2">
        <v>40153</v>
      </c>
      <c r="C311" s="1" t="s">
        <v>295</v>
      </c>
      <c r="D311" s="3">
        <v>29</v>
      </c>
      <c r="E311" s="3">
        <v>25.53</v>
      </c>
      <c r="F311" s="1" t="s">
        <v>2</v>
      </c>
      <c r="G311" s="4">
        <f t="shared" si="4"/>
        <v>-0.11965517241379306</v>
      </c>
      <c r="H311" s="1">
        <v>5</v>
      </c>
    </row>
    <row r="312" spans="1:8" x14ac:dyDescent="0.25">
      <c r="A312" s="1" t="s">
        <v>345</v>
      </c>
      <c r="B312" s="1" t="s">
        <v>323</v>
      </c>
      <c r="C312" s="2">
        <v>39971</v>
      </c>
      <c r="D312" s="3">
        <v>21.25</v>
      </c>
      <c r="E312" s="3">
        <v>18.63</v>
      </c>
      <c r="F312" s="1" t="s">
        <v>2</v>
      </c>
      <c r="G312" s="4">
        <f t="shared" si="4"/>
        <v>-0.12329411764705887</v>
      </c>
      <c r="H312" s="1">
        <v>21</v>
      </c>
    </row>
    <row r="313" spans="1:8" x14ac:dyDescent="0.25">
      <c r="A313" s="1" t="s">
        <v>346</v>
      </c>
      <c r="B313" s="1" t="s">
        <v>323</v>
      </c>
      <c r="C313" s="1" t="s">
        <v>347</v>
      </c>
      <c r="D313" s="3">
        <v>10.8</v>
      </c>
      <c r="E313" s="3">
        <v>10.67</v>
      </c>
      <c r="F313" s="1" t="s">
        <v>5</v>
      </c>
      <c r="G313" s="4">
        <f t="shared" si="4"/>
        <v>-1.2037037037037108E-2</v>
      </c>
      <c r="H313" s="1">
        <v>30</v>
      </c>
    </row>
    <row r="314" spans="1:8" x14ac:dyDescent="0.25">
      <c r="A314" s="1" t="s">
        <v>348</v>
      </c>
      <c r="B314" s="1" t="s">
        <v>323</v>
      </c>
      <c r="C314" s="1" t="s">
        <v>326</v>
      </c>
      <c r="D314" s="3">
        <v>17</v>
      </c>
      <c r="E314" s="3">
        <v>15.26</v>
      </c>
      <c r="F314" s="1" t="s">
        <v>2</v>
      </c>
      <c r="G314" s="4">
        <f t="shared" si="4"/>
        <v>-0.1023529411764706</v>
      </c>
      <c r="H314" s="1">
        <v>1</v>
      </c>
    </row>
    <row r="315" spans="1:8" x14ac:dyDescent="0.25">
      <c r="A315" s="1" t="s">
        <v>349</v>
      </c>
      <c r="B315" s="1" t="s">
        <v>323</v>
      </c>
      <c r="C315" s="1" t="s">
        <v>350</v>
      </c>
      <c r="D315" s="3">
        <v>39</v>
      </c>
      <c r="E315" s="3">
        <v>36.28</v>
      </c>
      <c r="F315" s="1" t="s">
        <v>5</v>
      </c>
      <c r="G315" s="4">
        <f t="shared" si="4"/>
        <v>-6.9743589743589712E-2</v>
      </c>
      <c r="H315" s="1">
        <v>32</v>
      </c>
    </row>
    <row r="316" spans="1:8" x14ac:dyDescent="0.25">
      <c r="A316" s="1" t="s">
        <v>351</v>
      </c>
      <c r="B316" s="1" t="s">
        <v>323</v>
      </c>
      <c r="C316" s="1" t="s">
        <v>352</v>
      </c>
      <c r="D316" s="3">
        <v>17.899999999999999</v>
      </c>
      <c r="E316" s="3">
        <v>19.440000000000001</v>
      </c>
      <c r="F316" s="1" t="s">
        <v>2</v>
      </c>
      <c r="G316" s="4">
        <f t="shared" si="4"/>
        <v>8.6033519553072785E-2</v>
      </c>
      <c r="H316" s="1">
        <v>14</v>
      </c>
    </row>
    <row r="317" spans="1:8" x14ac:dyDescent="0.25">
      <c r="A317" s="1" t="s">
        <v>353</v>
      </c>
      <c r="B317" s="1" t="s">
        <v>323</v>
      </c>
      <c r="C317" s="1" t="s">
        <v>326</v>
      </c>
      <c r="D317" s="3">
        <v>13</v>
      </c>
      <c r="E317" s="3">
        <v>11.69</v>
      </c>
      <c r="F317" s="1" t="s">
        <v>5</v>
      </c>
      <c r="G317" s="4">
        <f t="shared" si="4"/>
        <v>-0.10076923076923081</v>
      </c>
      <c r="H317" s="1">
        <v>1</v>
      </c>
    </row>
    <row r="318" spans="1:8" x14ac:dyDescent="0.25">
      <c r="A318" s="1" t="s">
        <v>354</v>
      </c>
      <c r="B318" s="1" t="s">
        <v>323</v>
      </c>
      <c r="C318" s="2">
        <v>39971</v>
      </c>
      <c r="D318" s="3">
        <v>13.5</v>
      </c>
      <c r="E318" s="3">
        <v>12.15</v>
      </c>
      <c r="F318" s="1" t="s">
        <v>2</v>
      </c>
      <c r="G318" s="4">
        <f t="shared" si="4"/>
        <v>-9.9999999999999978E-2</v>
      </c>
      <c r="H318" s="1">
        <v>21</v>
      </c>
    </row>
    <row r="319" spans="1:8" x14ac:dyDescent="0.25">
      <c r="A319" s="1" t="s">
        <v>355</v>
      </c>
      <c r="B319" s="1" t="s">
        <v>323</v>
      </c>
      <c r="C319" s="1" t="s">
        <v>326</v>
      </c>
      <c r="D319" s="3">
        <v>7.5</v>
      </c>
      <c r="E319" s="3">
        <v>8.42</v>
      </c>
      <c r="F319" s="1" t="s">
        <v>2</v>
      </c>
      <c r="G319" s="4">
        <f t="shared" si="4"/>
        <v>0.12266666666666666</v>
      </c>
      <c r="H319" s="1">
        <v>1</v>
      </c>
    </row>
    <row r="320" spans="1:8" x14ac:dyDescent="0.25">
      <c r="A320" s="1" t="s">
        <v>356</v>
      </c>
      <c r="B320" s="1" t="s">
        <v>323</v>
      </c>
      <c r="C320" s="1" t="s">
        <v>335</v>
      </c>
      <c r="D320" s="3">
        <v>5.9</v>
      </c>
      <c r="E320" s="3">
        <v>5.29</v>
      </c>
      <c r="F320" s="1" t="s">
        <v>5</v>
      </c>
      <c r="G320" s="4">
        <f t="shared" si="4"/>
        <v>-0.10338983050847463</v>
      </c>
      <c r="H320" s="1">
        <v>3</v>
      </c>
    </row>
    <row r="321" spans="1:8" x14ac:dyDescent="0.25">
      <c r="A321" s="1" t="s">
        <v>357</v>
      </c>
      <c r="B321" s="1" t="s">
        <v>323</v>
      </c>
      <c r="C321" s="1" t="s">
        <v>358</v>
      </c>
      <c r="D321" s="3">
        <v>13.3</v>
      </c>
      <c r="E321" s="3">
        <v>13.63</v>
      </c>
      <c r="F321" s="1" t="s">
        <v>2</v>
      </c>
      <c r="G321" s="4">
        <f t="shared" si="4"/>
        <v>2.4812030075187973E-2</v>
      </c>
      <c r="H321" s="1">
        <v>31</v>
      </c>
    </row>
    <row r="322" spans="1:8" x14ac:dyDescent="0.25">
      <c r="A322" s="1" t="s">
        <v>359</v>
      </c>
      <c r="B322" s="1" t="s">
        <v>326</v>
      </c>
      <c r="C322" s="1" t="s">
        <v>335</v>
      </c>
      <c r="D322" s="3">
        <v>5</v>
      </c>
      <c r="E322" s="3">
        <v>5.23</v>
      </c>
      <c r="F322" s="1" t="s">
        <v>2</v>
      </c>
      <c r="G322" s="4">
        <f t="shared" ref="G322:G385" si="5">(E322-D322)/D322</f>
        <v>4.6000000000000082E-2</v>
      </c>
      <c r="H322" s="1">
        <v>2</v>
      </c>
    </row>
    <row r="323" spans="1:8" x14ac:dyDescent="0.25">
      <c r="A323" s="1" t="s">
        <v>360</v>
      </c>
      <c r="B323" s="1" t="s">
        <v>295</v>
      </c>
      <c r="C323" s="1" t="s">
        <v>315</v>
      </c>
      <c r="D323" s="3">
        <v>17.2</v>
      </c>
      <c r="E323" s="3">
        <v>19</v>
      </c>
      <c r="F323" s="1" t="s">
        <v>2</v>
      </c>
      <c r="G323" s="4">
        <f t="shared" si="5"/>
        <v>0.10465116279069772</v>
      </c>
      <c r="H323" s="1">
        <v>2</v>
      </c>
    </row>
    <row r="324" spans="1:8" x14ac:dyDescent="0.25">
      <c r="A324" s="1" t="s">
        <v>157</v>
      </c>
      <c r="B324" s="1" t="s">
        <v>335</v>
      </c>
      <c r="C324" s="2">
        <v>40032</v>
      </c>
      <c r="D324" s="3">
        <v>28.64</v>
      </c>
      <c r="E324" s="3">
        <v>31.18</v>
      </c>
      <c r="F324" s="1" t="s">
        <v>2</v>
      </c>
      <c r="G324" s="4">
        <f t="shared" si="5"/>
        <v>8.8687150837988796E-2</v>
      </c>
      <c r="H324" s="1">
        <v>20</v>
      </c>
    </row>
    <row r="325" spans="1:8" x14ac:dyDescent="0.25">
      <c r="A325" s="1" t="s">
        <v>361</v>
      </c>
      <c r="B325" s="1" t="s">
        <v>315</v>
      </c>
      <c r="C325" s="1" t="s">
        <v>362</v>
      </c>
      <c r="D325" s="3">
        <v>39</v>
      </c>
      <c r="E325" s="3">
        <v>38.590000000000003</v>
      </c>
      <c r="F325" s="1" t="s">
        <v>2</v>
      </c>
      <c r="G325" s="4">
        <f t="shared" si="5"/>
        <v>-1.0512820512820426E-2</v>
      </c>
      <c r="H325" s="1">
        <v>31</v>
      </c>
    </row>
    <row r="326" spans="1:8" x14ac:dyDescent="0.25">
      <c r="A326" s="1" t="s">
        <v>363</v>
      </c>
      <c r="B326" s="1" t="s">
        <v>338</v>
      </c>
      <c r="C326" s="1" t="s">
        <v>364</v>
      </c>
      <c r="D326" s="3">
        <v>17.600000000000001</v>
      </c>
      <c r="E326" s="3">
        <v>19.02</v>
      </c>
      <c r="F326" s="1" t="s">
        <v>2</v>
      </c>
      <c r="G326" s="4">
        <f t="shared" si="5"/>
        <v>8.0681818181818077E-2</v>
      </c>
      <c r="H326" s="1">
        <v>29</v>
      </c>
    </row>
    <row r="327" spans="1:8" x14ac:dyDescent="0.25">
      <c r="A327" s="1" t="s">
        <v>123</v>
      </c>
      <c r="B327" s="1" t="s">
        <v>338</v>
      </c>
      <c r="C327" s="2">
        <v>39820</v>
      </c>
      <c r="D327" s="3">
        <v>16.5</v>
      </c>
      <c r="E327" s="3">
        <v>9.57</v>
      </c>
      <c r="F327" s="1" t="s">
        <v>5</v>
      </c>
      <c r="G327" s="4">
        <f t="shared" si="5"/>
        <v>-0.42</v>
      </c>
      <c r="H327" s="1">
        <v>9</v>
      </c>
    </row>
    <row r="328" spans="1:8" x14ac:dyDescent="0.25">
      <c r="A328" s="1" t="s">
        <v>62</v>
      </c>
      <c r="B328" s="1" t="s">
        <v>338</v>
      </c>
      <c r="C328" s="1" t="s">
        <v>347</v>
      </c>
      <c r="D328" s="3">
        <v>40</v>
      </c>
      <c r="E328" s="3">
        <v>44.41</v>
      </c>
      <c r="F328" s="1" t="s">
        <v>2</v>
      </c>
      <c r="G328" s="4">
        <f t="shared" si="5"/>
        <v>0.11024999999999992</v>
      </c>
      <c r="H328" s="1">
        <v>23</v>
      </c>
    </row>
    <row r="329" spans="1:8" x14ac:dyDescent="0.25">
      <c r="A329" s="1" t="s">
        <v>365</v>
      </c>
      <c r="B329" s="1" t="s">
        <v>338</v>
      </c>
      <c r="C329" s="1" t="s">
        <v>366</v>
      </c>
      <c r="D329" s="3">
        <v>12.65</v>
      </c>
      <c r="E329" s="3">
        <v>15.3</v>
      </c>
      <c r="F329" s="1" t="s">
        <v>2</v>
      </c>
      <c r="G329" s="4">
        <f t="shared" si="5"/>
        <v>0.20948616600790515</v>
      </c>
      <c r="H329" s="1">
        <v>4</v>
      </c>
    </row>
    <row r="330" spans="1:8" x14ac:dyDescent="0.25">
      <c r="A330" s="1" t="s">
        <v>303</v>
      </c>
      <c r="B330" s="1" t="s">
        <v>338</v>
      </c>
      <c r="C330" s="2">
        <v>39820</v>
      </c>
      <c r="D330" s="3">
        <v>23</v>
      </c>
      <c r="E330" s="3">
        <v>25.49</v>
      </c>
      <c r="F330" s="1" t="s">
        <v>2</v>
      </c>
      <c r="G330" s="4">
        <f t="shared" si="5"/>
        <v>0.10826086956521733</v>
      </c>
      <c r="H330" s="1">
        <v>9</v>
      </c>
    </row>
    <row r="331" spans="1:8" x14ac:dyDescent="0.25">
      <c r="A331" s="1" t="s">
        <v>367</v>
      </c>
      <c r="B331" s="1" t="s">
        <v>338</v>
      </c>
      <c r="C331" s="1" t="s">
        <v>364</v>
      </c>
      <c r="D331" s="3">
        <v>10.25</v>
      </c>
      <c r="E331" s="3">
        <v>10.98</v>
      </c>
      <c r="F331" s="1" t="s">
        <v>2</v>
      </c>
      <c r="G331" s="4">
        <f t="shared" si="5"/>
        <v>7.1219512195121987E-2</v>
      </c>
      <c r="H331" s="1">
        <v>29</v>
      </c>
    </row>
    <row r="332" spans="1:8" x14ac:dyDescent="0.25">
      <c r="A332" s="1" t="s">
        <v>368</v>
      </c>
      <c r="B332" s="1" t="s">
        <v>338</v>
      </c>
      <c r="C332" s="1" t="s">
        <v>366</v>
      </c>
      <c r="D332" s="3">
        <v>5.4</v>
      </c>
      <c r="E332" s="3">
        <v>6.1</v>
      </c>
      <c r="F332" s="1" t="s">
        <v>2</v>
      </c>
      <c r="G332" s="4">
        <f t="shared" si="5"/>
        <v>0.12962962962962948</v>
      </c>
      <c r="H332" s="1">
        <v>4</v>
      </c>
    </row>
    <row r="333" spans="1:8" x14ac:dyDescent="0.25">
      <c r="A333" s="1" t="s">
        <v>369</v>
      </c>
      <c r="B333" s="1" t="s">
        <v>338</v>
      </c>
      <c r="C333" s="2">
        <v>39971</v>
      </c>
      <c r="D333" s="3">
        <v>21</v>
      </c>
      <c r="E333" s="3">
        <v>23.22</v>
      </c>
      <c r="F333" s="1" t="s">
        <v>5</v>
      </c>
      <c r="G333" s="4">
        <f t="shared" si="5"/>
        <v>0.10571428571428566</v>
      </c>
      <c r="H333" s="1">
        <v>14</v>
      </c>
    </row>
    <row r="334" spans="1:8" x14ac:dyDescent="0.25">
      <c r="A334" s="1" t="s">
        <v>370</v>
      </c>
      <c r="B334" s="1" t="s">
        <v>338</v>
      </c>
      <c r="C334" s="1" t="s">
        <v>347</v>
      </c>
      <c r="D334" s="3">
        <v>24.45</v>
      </c>
      <c r="E334" s="3">
        <v>28.41</v>
      </c>
      <c r="F334" s="1" t="s">
        <v>5</v>
      </c>
      <c r="G334" s="4">
        <f t="shared" si="5"/>
        <v>0.16196319018404912</v>
      </c>
      <c r="H334" s="1">
        <v>23</v>
      </c>
    </row>
    <row r="335" spans="1:8" x14ac:dyDescent="0.25">
      <c r="A335" s="1" t="s">
        <v>371</v>
      </c>
      <c r="B335" s="1" t="s">
        <v>338</v>
      </c>
      <c r="C335" s="1" t="s">
        <v>364</v>
      </c>
      <c r="D335" s="3">
        <v>42.3</v>
      </c>
      <c r="E335" s="3">
        <v>38.06</v>
      </c>
      <c r="F335" s="1" t="s">
        <v>2</v>
      </c>
      <c r="G335" s="4">
        <f t="shared" si="5"/>
        <v>-0.10023640661938522</v>
      </c>
      <c r="H335" s="1">
        <v>29</v>
      </c>
    </row>
    <row r="336" spans="1:8" x14ac:dyDescent="0.25">
      <c r="A336" s="1" t="s">
        <v>372</v>
      </c>
      <c r="B336" s="1" t="s">
        <v>373</v>
      </c>
      <c r="C336" s="1" t="s">
        <v>352</v>
      </c>
      <c r="D336" s="3">
        <v>5.85</v>
      </c>
      <c r="E336" s="3">
        <v>6.66</v>
      </c>
      <c r="F336" s="1" t="s">
        <v>2</v>
      </c>
      <c r="G336" s="4">
        <f t="shared" si="5"/>
        <v>0.13846153846153855</v>
      </c>
      <c r="H336" s="1">
        <v>6</v>
      </c>
    </row>
    <row r="337" spans="1:8" x14ac:dyDescent="0.25">
      <c r="A337" s="1" t="s">
        <v>374</v>
      </c>
      <c r="B337" s="1" t="s">
        <v>339</v>
      </c>
      <c r="C337" s="1" t="s">
        <v>375</v>
      </c>
      <c r="D337" s="3">
        <v>40.299999999999997</v>
      </c>
      <c r="E337" s="3">
        <v>36.08</v>
      </c>
      <c r="F337" s="1" t="s">
        <v>2</v>
      </c>
      <c r="G337" s="4">
        <f t="shared" si="5"/>
        <v>-0.10471464019851115</v>
      </c>
      <c r="H337" s="1">
        <v>28</v>
      </c>
    </row>
    <row r="338" spans="1:8" x14ac:dyDescent="0.25">
      <c r="A338" s="1" t="s">
        <v>205</v>
      </c>
      <c r="B338" s="1" t="s">
        <v>311</v>
      </c>
      <c r="C338" s="1" t="s">
        <v>376</v>
      </c>
      <c r="D338" s="3">
        <v>67</v>
      </c>
      <c r="E338" s="3">
        <v>70.56</v>
      </c>
      <c r="F338" s="1" t="s">
        <v>2</v>
      </c>
      <c r="G338" s="4">
        <f t="shared" si="5"/>
        <v>5.3134328358208992E-2</v>
      </c>
      <c r="H338" s="1">
        <v>29</v>
      </c>
    </row>
    <row r="339" spans="1:8" x14ac:dyDescent="0.25">
      <c r="A339" s="1" t="s">
        <v>377</v>
      </c>
      <c r="B339" s="1" t="s">
        <v>378</v>
      </c>
      <c r="C339" s="1" t="s">
        <v>379</v>
      </c>
      <c r="D339" s="3">
        <v>32.4</v>
      </c>
      <c r="E339" s="3">
        <v>35.549999999999997</v>
      </c>
      <c r="F339" s="1" t="s">
        <v>2</v>
      </c>
      <c r="G339" s="4">
        <f t="shared" si="5"/>
        <v>9.7222222222222182E-2</v>
      </c>
      <c r="H339" s="1">
        <v>26</v>
      </c>
    </row>
    <row r="340" spans="1:8" x14ac:dyDescent="0.25">
      <c r="A340" s="1" t="s">
        <v>380</v>
      </c>
      <c r="B340" s="1" t="s">
        <v>352</v>
      </c>
      <c r="C340" s="1" t="s">
        <v>381</v>
      </c>
      <c r="D340" s="3">
        <v>16.350000000000001</v>
      </c>
      <c r="E340" s="3">
        <v>16.510000000000002</v>
      </c>
      <c r="F340" s="1" t="s">
        <v>5</v>
      </c>
      <c r="G340" s="4">
        <f t="shared" si="5"/>
        <v>9.7859327217125463E-3</v>
      </c>
      <c r="H340" s="1">
        <v>30</v>
      </c>
    </row>
    <row r="341" spans="1:8" x14ac:dyDescent="0.25">
      <c r="A341" s="1" t="s">
        <v>304</v>
      </c>
      <c r="B341" s="1" t="s">
        <v>352</v>
      </c>
      <c r="C341" s="1" t="s">
        <v>382</v>
      </c>
      <c r="D341" s="3">
        <v>22</v>
      </c>
      <c r="E341" s="3">
        <v>24.4</v>
      </c>
      <c r="F341" s="1" t="s">
        <v>2</v>
      </c>
      <c r="G341" s="4">
        <f t="shared" si="5"/>
        <v>0.10909090909090903</v>
      </c>
      <c r="H341" s="1">
        <v>29</v>
      </c>
    </row>
    <row r="342" spans="1:8" x14ac:dyDescent="0.25">
      <c r="A342" s="1" t="s">
        <v>132</v>
      </c>
      <c r="B342" s="1" t="s">
        <v>352</v>
      </c>
      <c r="C342" s="1" t="s">
        <v>362</v>
      </c>
      <c r="D342" s="3">
        <v>37.5</v>
      </c>
      <c r="E342" s="3">
        <v>41.07</v>
      </c>
      <c r="F342" s="1" t="s">
        <v>5</v>
      </c>
      <c r="G342" s="4">
        <f t="shared" si="5"/>
        <v>9.5200000000000007E-2</v>
      </c>
      <c r="H342" s="1">
        <v>21</v>
      </c>
    </row>
    <row r="343" spans="1:8" x14ac:dyDescent="0.25">
      <c r="A343" s="1" t="s">
        <v>383</v>
      </c>
      <c r="B343" s="1" t="s">
        <v>352</v>
      </c>
      <c r="C343" s="1" t="s">
        <v>381</v>
      </c>
      <c r="D343" s="3">
        <v>13.5</v>
      </c>
      <c r="E343" s="3">
        <v>14.45</v>
      </c>
      <c r="F343" s="1" t="s">
        <v>5</v>
      </c>
      <c r="G343" s="4">
        <f t="shared" si="5"/>
        <v>7.0370370370370319E-2</v>
      </c>
      <c r="H343" s="1">
        <v>30</v>
      </c>
    </row>
    <row r="344" spans="1:8" x14ac:dyDescent="0.25">
      <c r="A344" s="1" t="s">
        <v>384</v>
      </c>
      <c r="B344" s="1" t="s">
        <v>352</v>
      </c>
      <c r="C344" s="2">
        <v>39851</v>
      </c>
      <c r="D344" s="3">
        <v>5.6</v>
      </c>
      <c r="E344" s="3">
        <v>4.9000000000000004</v>
      </c>
      <c r="F344" s="1" t="s">
        <v>2</v>
      </c>
      <c r="G344" s="4">
        <f t="shared" si="5"/>
        <v>-0.12499999999999988</v>
      </c>
      <c r="H344" s="1">
        <v>3</v>
      </c>
    </row>
    <row r="345" spans="1:8" x14ac:dyDescent="0.25">
      <c r="A345" s="1" t="s">
        <v>359</v>
      </c>
      <c r="B345" s="1" t="s">
        <v>352</v>
      </c>
      <c r="C345" s="2">
        <v>39851</v>
      </c>
      <c r="D345" s="3">
        <v>5</v>
      </c>
      <c r="E345" s="3">
        <v>5.16</v>
      </c>
      <c r="F345" s="1" t="s">
        <v>2</v>
      </c>
      <c r="G345" s="4">
        <f t="shared" si="5"/>
        <v>3.2000000000000028E-2</v>
      </c>
      <c r="H345" s="1">
        <v>3</v>
      </c>
    </row>
    <row r="346" spans="1:8" x14ac:dyDescent="0.25">
      <c r="A346" s="1" t="s">
        <v>385</v>
      </c>
      <c r="B346" s="1" t="s">
        <v>352</v>
      </c>
      <c r="C346" s="1" t="s">
        <v>381</v>
      </c>
      <c r="D346" s="3">
        <v>10.9</v>
      </c>
      <c r="E346" s="3">
        <v>11.05</v>
      </c>
      <c r="F346" s="1" t="s">
        <v>5</v>
      </c>
      <c r="G346" s="4">
        <f t="shared" si="5"/>
        <v>1.3761467889908289E-2</v>
      </c>
      <c r="H346" s="1">
        <v>30</v>
      </c>
    </row>
    <row r="347" spans="1:8" x14ac:dyDescent="0.25">
      <c r="A347" s="1" t="s">
        <v>386</v>
      </c>
      <c r="B347" s="1" t="s">
        <v>352</v>
      </c>
      <c r="C347" s="2">
        <v>40001</v>
      </c>
      <c r="D347" s="3">
        <v>29</v>
      </c>
      <c r="E347" s="3">
        <v>26.11</v>
      </c>
      <c r="F347" s="1" t="s">
        <v>5</v>
      </c>
      <c r="G347" s="4">
        <f t="shared" si="5"/>
        <v>-9.9655172413793125E-2</v>
      </c>
      <c r="H347" s="1">
        <v>8</v>
      </c>
    </row>
    <row r="348" spans="1:8" x14ac:dyDescent="0.25">
      <c r="A348" s="1" t="s">
        <v>387</v>
      </c>
      <c r="B348" s="1" t="s">
        <v>352</v>
      </c>
      <c r="C348" s="1" t="s">
        <v>379</v>
      </c>
      <c r="D348" s="3">
        <v>25</v>
      </c>
      <c r="E348" s="3">
        <v>27.91</v>
      </c>
      <c r="F348" s="1" t="s">
        <v>2</v>
      </c>
      <c r="G348" s="4">
        <f t="shared" si="5"/>
        <v>0.1164</v>
      </c>
      <c r="H348" s="1">
        <v>24</v>
      </c>
    </row>
    <row r="349" spans="1:8" x14ac:dyDescent="0.25">
      <c r="A349" s="1" t="s">
        <v>388</v>
      </c>
      <c r="B349" s="1" t="s">
        <v>389</v>
      </c>
      <c r="C349" s="1" t="s">
        <v>390</v>
      </c>
      <c r="D349" s="3">
        <v>13.2</v>
      </c>
      <c r="E349" s="3">
        <v>14.73</v>
      </c>
      <c r="F349" s="1" t="s">
        <v>2</v>
      </c>
      <c r="G349" s="4">
        <f t="shared" si="5"/>
        <v>0.115909090909091</v>
      </c>
      <c r="H349" s="1">
        <v>27</v>
      </c>
    </row>
    <row r="350" spans="1:8" x14ac:dyDescent="0.25">
      <c r="A350" s="1" t="s">
        <v>391</v>
      </c>
      <c r="B350" s="2">
        <v>39820</v>
      </c>
      <c r="C350" s="1" t="s">
        <v>382</v>
      </c>
      <c r="D350" s="3">
        <v>11</v>
      </c>
      <c r="E350" s="3">
        <v>9.8800000000000008</v>
      </c>
      <c r="F350" s="1" t="s">
        <v>2</v>
      </c>
      <c r="G350" s="4">
        <f t="shared" si="5"/>
        <v>-0.10181818181818175</v>
      </c>
      <c r="H350" s="1">
        <v>27</v>
      </c>
    </row>
    <row r="351" spans="1:8" x14ac:dyDescent="0.25">
      <c r="A351" s="1" t="s">
        <v>392</v>
      </c>
      <c r="B351" s="2">
        <v>39851</v>
      </c>
      <c r="C351" s="2">
        <v>40063</v>
      </c>
      <c r="D351" s="3">
        <v>8.6999999999999993</v>
      </c>
      <c r="E351" s="3">
        <v>7.8</v>
      </c>
      <c r="F351" s="1" t="s">
        <v>2</v>
      </c>
      <c r="G351" s="4">
        <f t="shared" si="5"/>
        <v>-0.10344827586206891</v>
      </c>
      <c r="H351" s="1">
        <v>7</v>
      </c>
    </row>
    <row r="352" spans="1:8" x14ac:dyDescent="0.25">
      <c r="A352" s="1" t="s">
        <v>393</v>
      </c>
      <c r="B352" s="2">
        <v>39971</v>
      </c>
      <c r="C352" s="1" t="s">
        <v>362</v>
      </c>
      <c r="D352" s="3">
        <v>9.5</v>
      </c>
      <c r="E352" s="3">
        <v>10.6</v>
      </c>
      <c r="F352" s="1" t="s">
        <v>5</v>
      </c>
      <c r="G352" s="4">
        <f t="shared" si="5"/>
        <v>0.11578947368421048</v>
      </c>
      <c r="H352" s="1">
        <v>14</v>
      </c>
    </row>
    <row r="353" spans="1:8" x14ac:dyDescent="0.25">
      <c r="A353" s="1" t="s">
        <v>6</v>
      </c>
      <c r="B353" s="2">
        <v>39971</v>
      </c>
      <c r="C353" s="2">
        <v>40032</v>
      </c>
      <c r="D353" s="3">
        <v>17.25</v>
      </c>
      <c r="E353" s="3">
        <v>15.42</v>
      </c>
      <c r="F353" s="1" t="s">
        <v>5</v>
      </c>
      <c r="G353" s="4">
        <f t="shared" si="5"/>
        <v>-0.10608695652173913</v>
      </c>
      <c r="H353" s="1">
        <v>2</v>
      </c>
    </row>
    <row r="354" spans="1:8" x14ac:dyDescent="0.25">
      <c r="A354" s="1" t="s">
        <v>394</v>
      </c>
      <c r="B354" s="2">
        <v>39971</v>
      </c>
      <c r="C354" s="2">
        <v>40001</v>
      </c>
      <c r="D354" s="3">
        <v>18</v>
      </c>
      <c r="E354" s="3">
        <v>13.75</v>
      </c>
      <c r="F354" s="1" t="s">
        <v>5</v>
      </c>
      <c r="G354" s="4">
        <f t="shared" si="5"/>
        <v>-0.2361111111111111</v>
      </c>
      <c r="H354" s="1">
        <v>1</v>
      </c>
    </row>
    <row r="355" spans="1:8" x14ac:dyDescent="0.25">
      <c r="A355" s="1" t="s">
        <v>395</v>
      </c>
      <c r="B355" s="2">
        <v>39971</v>
      </c>
      <c r="C355" s="2">
        <v>39880</v>
      </c>
      <c r="D355" s="3">
        <v>42.8</v>
      </c>
      <c r="E355" s="3">
        <v>47.05</v>
      </c>
      <c r="F355" s="1" t="s">
        <v>2</v>
      </c>
      <c r="G355" s="4">
        <f t="shared" si="5"/>
        <v>9.9299065420560759E-2</v>
      </c>
      <c r="H355" s="1">
        <v>28</v>
      </c>
    </row>
    <row r="356" spans="1:8" x14ac:dyDescent="0.25">
      <c r="A356" s="1" t="s">
        <v>396</v>
      </c>
      <c r="B356" s="2">
        <v>39971</v>
      </c>
      <c r="C356" s="1" t="s">
        <v>347</v>
      </c>
      <c r="D356" s="3">
        <v>10.1</v>
      </c>
      <c r="E356" s="3">
        <v>11.88</v>
      </c>
      <c r="F356" s="1" t="s">
        <v>2</v>
      </c>
      <c r="G356" s="4">
        <f t="shared" si="5"/>
        <v>0.17623762376237637</v>
      </c>
      <c r="H356" s="1">
        <v>9</v>
      </c>
    </row>
    <row r="357" spans="1:8" x14ac:dyDescent="0.25">
      <c r="A357" s="1" t="s">
        <v>397</v>
      </c>
      <c r="B357" s="2">
        <v>39971</v>
      </c>
      <c r="C357" s="2">
        <v>39972</v>
      </c>
      <c r="D357" s="3">
        <v>40.5</v>
      </c>
      <c r="E357" s="3">
        <v>45.52</v>
      </c>
      <c r="F357" s="1" t="s">
        <v>5</v>
      </c>
      <c r="G357" s="4">
        <f t="shared" si="5"/>
        <v>0.1239506172839507</v>
      </c>
      <c r="H357" s="1">
        <v>31</v>
      </c>
    </row>
    <row r="358" spans="1:8" x14ac:dyDescent="0.25">
      <c r="A358" s="1" t="s">
        <v>398</v>
      </c>
      <c r="B358" s="2">
        <v>39971</v>
      </c>
      <c r="C358" s="1" t="s">
        <v>399</v>
      </c>
      <c r="D358" s="3">
        <v>27.1</v>
      </c>
      <c r="E358" s="3">
        <v>29.03</v>
      </c>
      <c r="F358" s="1" t="s">
        <v>2</v>
      </c>
      <c r="G358" s="4">
        <f t="shared" si="5"/>
        <v>7.121771217712175E-2</v>
      </c>
      <c r="H358" s="1">
        <v>24</v>
      </c>
    </row>
    <row r="359" spans="1:8" x14ac:dyDescent="0.25">
      <c r="A359" s="1" t="s">
        <v>400</v>
      </c>
      <c r="B359" s="2">
        <v>39971</v>
      </c>
      <c r="C359" s="2">
        <v>40094</v>
      </c>
      <c r="D359" s="3">
        <v>27.5</v>
      </c>
      <c r="E359" s="3">
        <v>30.15</v>
      </c>
      <c r="F359" s="1" t="s">
        <v>2</v>
      </c>
      <c r="G359" s="4">
        <f t="shared" si="5"/>
        <v>9.6363636363636318E-2</v>
      </c>
      <c r="H359" s="1">
        <v>35</v>
      </c>
    </row>
    <row r="360" spans="1:8" x14ac:dyDescent="0.25">
      <c r="A360" s="1" t="s">
        <v>401</v>
      </c>
      <c r="B360" s="2">
        <v>39971</v>
      </c>
      <c r="C360" s="2">
        <v>39941</v>
      </c>
      <c r="D360" s="3">
        <v>20.8</v>
      </c>
      <c r="E360" s="3">
        <v>21.44</v>
      </c>
      <c r="F360" s="1" t="s">
        <v>2</v>
      </c>
      <c r="G360" s="4">
        <f t="shared" si="5"/>
        <v>3.0769230769230795E-2</v>
      </c>
      <c r="H360" s="1">
        <v>30</v>
      </c>
    </row>
    <row r="361" spans="1:8" x14ac:dyDescent="0.25">
      <c r="A361" s="1" t="s">
        <v>402</v>
      </c>
      <c r="B361" s="2">
        <v>40001</v>
      </c>
      <c r="C361" s="1" t="s">
        <v>362</v>
      </c>
      <c r="D361" s="3">
        <v>9.6999999999999993</v>
      </c>
      <c r="E361" s="3">
        <v>10.5</v>
      </c>
      <c r="F361" s="1" t="s">
        <v>2</v>
      </c>
      <c r="G361" s="4">
        <f t="shared" si="5"/>
        <v>8.2474226804123793E-2</v>
      </c>
      <c r="H361" s="1">
        <v>13</v>
      </c>
    </row>
    <row r="362" spans="1:8" x14ac:dyDescent="0.25">
      <c r="A362" s="1" t="s">
        <v>214</v>
      </c>
      <c r="B362" s="2">
        <v>40032</v>
      </c>
      <c r="C362" s="2">
        <v>40002</v>
      </c>
      <c r="D362" s="3">
        <v>38.299999999999997</v>
      </c>
      <c r="E362" s="3">
        <v>40.11</v>
      </c>
      <c r="F362" s="1" t="s">
        <v>2</v>
      </c>
      <c r="G362" s="4">
        <f t="shared" si="5"/>
        <v>4.7258485639686744E-2</v>
      </c>
      <c r="H362" s="1">
        <v>30</v>
      </c>
    </row>
    <row r="363" spans="1:8" x14ac:dyDescent="0.25">
      <c r="A363" s="1" t="s">
        <v>403</v>
      </c>
      <c r="B363" s="2">
        <v>40063</v>
      </c>
      <c r="C363" s="1" t="s">
        <v>404</v>
      </c>
      <c r="D363" s="3">
        <v>8.1</v>
      </c>
      <c r="E363" s="3">
        <v>8.91</v>
      </c>
      <c r="F363" s="1" t="s">
        <v>2</v>
      </c>
      <c r="G363" s="4">
        <f t="shared" si="5"/>
        <v>0.10000000000000006</v>
      </c>
      <c r="H363" s="1">
        <v>4</v>
      </c>
    </row>
    <row r="364" spans="1:8" x14ac:dyDescent="0.25">
      <c r="A364" s="1" t="s">
        <v>216</v>
      </c>
      <c r="B364" s="2">
        <v>40093</v>
      </c>
      <c r="C364" s="1" t="s">
        <v>347</v>
      </c>
      <c r="D364" s="3">
        <v>11.65</v>
      </c>
      <c r="E364" s="3">
        <v>12.74</v>
      </c>
      <c r="F364" s="1" t="s">
        <v>2</v>
      </c>
      <c r="G364" s="4">
        <f t="shared" si="5"/>
        <v>9.3562231759656639E-2</v>
      </c>
      <c r="H364" s="1">
        <v>5</v>
      </c>
    </row>
    <row r="365" spans="1:8" x14ac:dyDescent="0.25">
      <c r="A365" s="1" t="s">
        <v>111</v>
      </c>
      <c r="B365" s="1" t="s">
        <v>404</v>
      </c>
      <c r="C365" s="1" t="s">
        <v>364</v>
      </c>
      <c r="D365" s="3">
        <v>16</v>
      </c>
      <c r="E365" s="3">
        <v>18.41</v>
      </c>
      <c r="F365" s="1" t="s">
        <v>2</v>
      </c>
      <c r="G365" s="4">
        <f t="shared" si="5"/>
        <v>0.15062500000000001</v>
      </c>
      <c r="H365" s="1">
        <v>8</v>
      </c>
    </row>
    <row r="366" spans="1:8" x14ac:dyDescent="0.25">
      <c r="A366" s="1" t="s">
        <v>405</v>
      </c>
      <c r="B366" s="1" t="s">
        <v>404</v>
      </c>
      <c r="C366" s="1" t="s">
        <v>362</v>
      </c>
      <c r="D366" s="3">
        <v>10.5</v>
      </c>
      <c r="E366" s="3">
        <v>11.5</v>
      </c>
      <c r="F366" s="1" t="s">
        <v>2</v>
      </c>
      <c r="G366" s="4">
        <f t="shared" si="5"/>
        <v>9.5238095238095233E-2</v>
      </c>
      <c r="H366" s="1">
        <v>7</v>
      </c>
    </row>
    <row r="367" spans="1:8" x14ac:dyDescent="0.25">
      <c r="A367" s="1" t="s">
        <v>406</v>
      </c>
      <c r="B367" s="1" t="s">
        <v>404</v>
      </c>
      <c r="C367" s="2">
        <v>40155</v>
      </c>
      <c r="D367" s="3">
        <v>17.5</v>
      </c>
      <c r="E367" s="3">
        <v>17.79</v>
      </c>
      <c r="F367" s="1" t="s">
        <v>2</v>
      </c>
      <c r="G367" s="4">
        <f t="shared" si="5"/>
        <v>1.6571428571428522E-2</v>
      </c>
      <c r="H367" s="1">
        <v>30</v>
      </c>
    </row>
    <row r="368" spans="1:8" x14ac:dyDescent="0.25">
      <c r="A368" s="1" t="s">
        <v>407</v>
      </c>
      <c r="B368" s="1" t="s">
        <v>404</v>
      </c>
      <c r="C368" s="2">
        <v>39880</v>
      </c>
      <c r="D368" s="3">
        <v>12.25</v>
      </c>
      <c r="E368" s="3">
        <v>13.75</v>
      </c>
      <c r="F368" s="1" t="s">
        <v>5</v>
      </c>
      <c r="G368" s="4">
        <f t="shared" si="5"/>
        <v>0.12244897959183673</v>
      </c>
      <c r="H368" s="1">
        <v>21</v>
      </c>
    </row>
    <row r="369" spans="1:8" x14ac:dyDescent="0.25">
      <c r="A369" s="1" t="s">
        <v>408</v>
      </c>
      <c r="B369" s="1" t="s">
        <v>404</v>
      </c>
      <c r="C369" s="1" t="s">
        <v>375</v>
      </c>
      <c r="D369" s="3">
        <v>17.5</v>
      </c>
      <c r="E369" s="3">
        <v>19.55</v>
      </c>
      <c r="F369" s="1" t="s">
        <v>2</v>
      </c>
      <c r="G369" s="4">
        <f t="shared" si="5"/>
        <v>0.11714285714285719</v>
      </c>
      <c r="H369" s="1">
        <v>9</v>
      </c>
    </row>
    <row r="370" spans="1:8" x14ac:dyDescent="0.25">
      <c r="A370" s="1" t="s">
        <v>409</v>
      </c>
      <c r="B370" s="1" t="s">
        <v>404</v>
      </c>
      <c r="C370" s="1" t="s">
        <v>347</v>
      </c>
      <c r="D370" s="3">
        <v>12</v>
      </c>
      <c r="E370" s="3">
        <v>13.62</v>
      </c>
      <c r="F370" s="1" t="s">
        <v>2</v>
      </c>
      <c r="G370" s="4">
        <f t="shared" si="5"/>
        <v>0.13499999999999993</v>
      </c>
      <c r="H370" s="1">
        <v>2</v>
      </c>
    </row>
    <row r="371" spans="1:8" x14ac:dyDescent="0.25">
      <c r="A371" s="1" t="s">
        <v>410</v>
      </c>
      <c r="B371" s="1" t="s">
        <v>404</v>
      </c>
      <c r="C371" s="1" t="s">
        <v>358</v>
      </c>
      <c r="D371" s="3">
        <v>14.7</v>
      </c>
      <c r="E371" s="3">
        <v>12.36</v>
      </c>
      <c r="F371" s="1" t="s">
        <v>2</v>
      </c>
      <c r="G371" s="4">
        <f t="shared" si="5"/>
        <v>-0.15918367346938775</v>
      </c>
      <c r="H371" s="1">
        <v>3</v>
      </c>
    </row>
    <row r="372" spans="1:8" x14ac:dyDescent="0.25">
      <c r="A372" s="1" t="s">
        <v>411</v>
      </c>
      <c r="B372" s="1" t="s">
        <v>404</v>
      </c>
      <c r="C372" s="1" t="s">
        <v>376</v>
      </c>
      <c r="D372" s="3">
        <v>24.8</v>
      </c>
      <c r="E372" s="3">
        <v>27.83</v>
      </c>
      <c r="F372" s="1" t="s">
        <v>5</v>
      </c>
      <c r="G372" s="4">
        <f t="shared" si="5"/>
        <v>0.12217741935483861</v>
      </c>
      <c r="H372" s="1">
        <v>11</v>
      </c>
    </row>
    <row r="373" spans="1:8" x14ac:dyDescent="0.25">
      <c r="A373" s="1" t="s">
        <v>412</v>
      </c>
      <c r="B373" s="1" t="s">
        <v>404</v>
      </c>
      <c r="C373" s="1" t="s">
        <v>362</v>
      </c>
      <c r="D373" s="3">
        <v>9</v>
      </c>
      <c r="E373" s="3">
        <v>10.210000000000001</v>
      </c>
      <c r="F373" s="1" t="s">
        <v>5</v>
      </c>
      <c r="G373" s="4">
        <f t="shared" si="5"/>
        <v>0.13444444444444453</v>
      </c>
      <c r="H373" s="1">
        <v>7</v>
      </c>
    </row>
    <row r="374" spans="1:8" x14ac:dyDescent="0.25">
      <c r="A374" s="1" t="s">
        <v>413</v>
      </c>
      <c r="B374" s="1" t="s">
        <v>404</v>
      </c>
      <c r="C374" s="1" t="s">
        <v>347</v>
      </c>
      <c r="D374" s="3">
        <v>11.5</v>
      </c>
      <c r="E374" s="3">
        <v>12.87</v>
      </c>
      <c r="F374" s="1" t="s">
        <v>5</v>
      </c>
      <c r="G374" s="4">
        <f t="shared" si="5"/>
        <v>0.11913043478260862</v>
      </c>
      <c r="H374" s="1">
        <v>2</v>
      </c>
    </row>
    <row r="375" spans="1:8" x14ac:dyDescent="0.25">
      <c r="A375" s="1" t="s">
        <v>414</v>
      </c>
      <c r="B375" s="1" t="s">
        <v>415</v>
      </c>
      <c r="C375" s="1" t="s">
        <v>416</v>
      </c>
      <c r="D375" s="3">
        <v>28.8</v>
      </c>
      <c r="E375" s="3">
        <v>25.87</v>
      </c>
      <c r="F375" s="1" t="s">
        <v>2</v>
      </c>
      <c r="G375" s="4">
        <f t="shared" si="5"/>
        <v>-0.1017361111111111</v>
      </c>
      <c r="H375" s="1">
        <v>30</v>
      </c>
    </row>
    <row r="376" spans="1:8" x14ac:dyDescent="0.25">
      <c r="A376" s="1" t="s">
        <v>211</v>
      </c>
      <c r="B376" s="1" t="s">
        <v>347</v>
      </c>
      <c r="C376" s="1" t="s">
        <v>362</v>
      </c>
      <c r="D376" s="3">
        <v>20</v>
      </c>
      <c r="E376" s="3">
        <v>22.32</v>
      </c>
      <c r="F376" s="1" t="s">
        <v>2</v>
      </c>
      <c r="G376" s="4">
        <f t="shared" si="5"/>
        <v>0.11600000000000002</v>
      </c>
      <c r="H376" s="1">
        <v>5</v>
      </c>
    </row>
    <row r="377" spans="1:8" x14ac:dyDescent="0.25">
      <c r="A377" s="1" t="s">
        <v>417</v>
      </c>
      <c r="B377" s="1" t="s">
        <v>358</v>
      </c>
      <c r="C377" s="1" t="s">
        <v>350</v>
      </c>
      <c r="D377" s="3">
        <v>8.9499999999999993</v>
      </c>
      <c r="E377" s="3">
        <v>9.89</v>
      </c>
      <c r="F377" s="1" t="s">
        <v>2</v>
      </c>
      <c r="G377" s="4">
        <f t="shared" si="5"/>
        <v>0.10502793296089401</v>
      </c>
      <c r="H377" s="1">
        <v>1</v>
      </c>
    </row>
    <row r="378" spans="1:8" x14ac:dyDescent="0.25">
      <c r="A378" s="1" t="s">
        <v>418</v>
      </c>
      <c r="B378" s="1" t="s">
        <v>358</v>
      </c>
      <c r="C378" s="1" t="s">
        <v>419</v>
      </c>
      <c r="D378" s="3">
        <v>15.3</v>
      </c>
      <c r="E378" s="3">
        <v>16.72</v>
      </c>
      <c r="F378" s="1" t="s">
        <v>2</v>
      </c>
      <c r="G378" s="4">
        <f t="shared" si="5"/>
        <v>9.2810457516339748E-2</v>
      </c>
      <c r="H378" s="1">
        <v>15</v>
      </c>
    </row>
    <row r="379" spans="1:8" x14ac:dyDescent="0.25">
      <c r="A379" s="1" t="s">
        <v>420</v>
      </c>
      <c r="B379" s="1" t="s">
        <v>350</v>
      </c>
      <c r="C379" s="1" t="s">
        <v>421</v>
      </c>
      <c r="D379" s="3">
        <v>26.5</v>
      </c>
      <c r="E379" s="3">
        <v>26.39</v>
      </c>
      <c r="F379" s="1" t="s">
        <v>2</v>
      </c>
      <c r="G379" s="4">
        <f t="shared" si="5"/>
        <v>-4.1509433962263935E-3</v>
      </c>
      <c r="H379" s="1">
        <v>28</v>
      </c>
    </row>
    <row r="380" spans="1:8" x14ac:dyDescent="0.25">
      <c r="A380" s="1" t="s">
        <v>422</v>
      </c>
      <c r="B380" s="1" t="s">
        <v>362</v>
      </c>
      <c r="C380" s="2">
        <v>39941</v>
      </c>
      <c r="D380" s="3">
        <v>32</v>
      </c>
      <c r="E380" s="3">
        <v>33.76</v>
      </c>
      <c r="F380" s="1" t="s">
        <v>2</v>
      </c>
      <c r="G380" s="4">
        <f t="shared" si="5"/>
        <v>5.4999999999999938E-2</v>
      </c>
      <c r="H380" s="1">
        <v>16</v>
      </c>
    </row>
    <row r="381" spans="1:8" x14ac:dyDescent="0.25">
      <c r="A381" s="1" t="s">
        <v>423</v>
      </c>
      <c r="B381" s="1" t="s">
        <v>362</v>
      </c>
      <c r="C381" s="1" t="s">
        <v>424</v>
      </c>
      <c r="D381" s="3">
        <v>15.25</v>
      </c>
      <c r="E381" s="3">
        <v>15.13</v>
      </c>
      <c r="F381" s="1" t="s">
        <v>5</v>
      </c>
      <c r="G381" s="4">
        <f t="shared" si="5"/>
        <v>-7.8688524590163414E-3</v>
      </c>
      <c r="H381" s="1">
        <v>30</v>
      </c>
    </row>
    <row r="382" spans="1:8" x14ac:dyDescent="0.25">
      <c r="A382" s="1" t="s">
        <v>425</v>
      </c>
      <c r="B382" s="1" t="s">
        <v>362</v>
      </c>
      <c r="C382" s="1" t="s">
        <v>381</v>
      </c>
      <c r="D382" s="3">
        <v>21.51</v>
      </c>
      <c r="E382" s="3">
        <v>23.06</v>
      </c>
      <c r="F382" s="1" t="s">
        <v>2</v>
      </c>
      <c r="G382" s="4">
        <f t="shared" si="5"/>
        <v>7.2059507205950585E-2</v>
      </c>
      <c r="H382" s="1">
        <v>9</v>
      </c>
    </row>
    <row r="383" spans="1:8" x14ac:dyDescent="0.25">
      <c r="A383" s="1" t="s">
        <v>426</v>
      </c>
      <c r="B383" s="1" t="s">
        <v>362</v>
      </c>
      <c r="C383" s="1" t="s">
        <v>424</v>
      </c>
      <c r="D383" s="3">
        <v>16.399999999999999</v>
      </c>
      <c r="E383" s="3">
        <v>16.09</v>
      </c>
      <c r="F383" s="1" t="s">
        <v>2</v>
      </c>
      <c r="G383" s="4">
        <f t="shared" si="5"/>
        <v>-1.8902439024390167E-2</v>
      </c>
      <c r="H383" s="1">
        <v>30</v>
      </c>
    </row>
    <row r="384" spans="1:8" x14ac:dyDescent="0.25">
      <c r="A384" s="1" t="s">
        <v>427</v>
      </c>
      <c r="B384" s="1" t="s">
        <v>362</v>
      </c>
      <c r="C384" s="1" t="s">
        <v>375</v>
      </c>
      <c r="D384" s="3">
        <v>11.04</v>
      </c>
      <c r="E384" s="3">
        <v>11.85</v>
      </c>
      <c r="F384" s="1" t="s">
        <v>2</v>
      </c>
      <c r="G384" s="4">
        <f t="shared" si="5"/>
        <v>7.3369565217391353E-2</v>
      </c>
      <c r="H384" s="1">
        <v>2</v>
      </c>
    </row>
    <row r="385" spans="1:8" x14ac:dyDescent="0.25">
      <c r="A385" s="1" t="s">
        <v>428</v>
      </c>
      <c r="B385" s="1" t="s">
        <v>362</v>
      </c>
      <c r="C385" s="1" t="s">
        <v>376</v>
      </c>
      <c r="D385" s="3">
        <v>14.75</v>
      </c>
      <c r="E385" s="3">
        <v>16.27</v>
      </c>
      <c r="F385" s="1" t="s">
        <v>5</v>
      </c>
      <c r="G385" s="4">
        <f t="shared" si="5"/>
        <v>0.10305084745762709</v>
      </c>
      <c r="H385" s="1">
        <v>4</v>
      </c>
    </row>
    <row r="386" spans="1:8" x14ac:dyDescent="0.25">
      <c r="A386" s="1" t="s">
        <v>429</v>
      </c>
      <c r="B386" s="1" t="s">
        <v>362</v>
      </c>
      <c r="C386" s="2">
        <v>39941</v>
      </c>
      <c r="D386" s="3">
        <v>29.73</v>
      </c>
      <c r="E386" s="3">
        <v>31.32</v>
      </c>
      <c r="F386" s="1" t="s">
        <v>2</v>
      </c>
      <c r="G386" s="4">
        <f t="shared" ref="G386:G449" si="6">(E386-D386)/D386</f>
        <v>5.3481331987891012E-2</v>
      </c>
      <c r="H386" s="1">
        <v>16</v>
      </c>
    </row>
    <row r="387" spans="1:8" x14ac:dyDescent="0.25">
      <c r="A387" s="1" t="s">
        <v>430</v>
      </c>
      <c r="B387" s="1" t="s">
        <v>362</v>
      </c>
      <c r="C387" s="2">
        <v>39941</v>
      </c>
      <c r="D387" s="3">
        <v>17.55</v>
      </c>
      <c r="E387" s="3">
        <v>18.690000000000001</v>
      </c>
      <c r="F387" s="1" t="s">
        <v>2</v>
      </c>
      <c r="G387" s="4">
        <f t="shared" si="6"/>
        <v>6.495726495726499E-2</v>
      </c>
      <c r="H387" s="1">
        <v>16</v>
      </c>
    </row>
    <row r="388" spans="1:8" x14ac:dyDescent="0.25">
      <c r="A388" s="1" t="s">
        <v>431</v>
      </c>
      <c r="B388" s="1" t="s">
        <v>362</v>
      </c>
      <c r="C388" s="1" t="s">
        <v>424</v>
      </c>
      <c r="D388" s="3">
        <v>13.3</v>
      </c>
      <c r="E388" s="3">
        <v>12.35</v>
      </c>
      <c r="F388" s="1" t="s">
        <v>5</v>
      </c>
      <c r="G388" s="4">
        <f t="shared" si="6"/>
        <v>-7.1428571428571508E-2</v>
      </c>
      <c r="H388" s="1">
        <v>30</v>
      </c>
    </row>
    <row r="389" spans="1:8" x14ac:dyDescent="0.25">
      <c r="A389" s="1" t="s">
        <v>432</v>
      </c>
      <c r="B389" s="1" t="s">
        <v>364</v>
      </c>
      <c r="C389" s="2">
        <v>39880</v>
      </c>
      <c r="D389" s="3">
        <v>54</v>
      </c>
      <c r="E389" s="3">
        <v>59.99</v>
      </c>
      <c r="F389" s="1" t="s">
        <v>2</v>
      </c>
      <c r="G389" s="4">
        <f t="shared" si="6"/>
        <v>0.11092592592592597</v>
      </c>
      <c r="H389" s="1">
        <v>13</v>
      </c>
    </row>
    <row r="390" spans="1:8" x14ac:dyDescent="0.25">
      <c r="A390" s="1" t="s">
        <v>331</v>
      </c>
      <c r="B390" s="1" t="s">
        <v>375</v>
      </c>
      <c r="C390" s="1" t="s">
        <v>382</v>
      </c>
      <c r="D390" s="3">
        <v>10.5</v>
      </c>
      <c r="E390" s="3">
        <v>11.42</v>
      </c>
      <c r="F390" s="1" t="s">
        <v>2</v>
      </c>
      <c r="G390" s="4">
        <f t="shared" si="6"/>
        <v>8.761904761904761E-2</v>
      </c>
      <c r="H390" s="1">
        <v>6</v>
      </c>
    </row>
    <row r="391" spans="1:8" x14ac:dyDescent="0.25">
      <c r="A391" s="1" t="s">
        <v>433</v>
      </c>
      <c r="B391" s="1" t="s">
        <v>379</v>
      </c>
      <c r="C391" s="2">
        <v>39880</v>
      </c>
      <c r="D391" s="3">
        <v>12.2</v>
      </c>
      <c r="E391" s="3">
        <v>13.28</v>
      </c>
      <c r="F391" s="1" t="s">
        <v>2</v>
      </c>
      <c r="G391" s="4">
        <f t="shared" si="6"/>
        <v>8.8524590163934436E-2</v>
      </c>
      <c r="H391" s="1">
        <v>11</v>
      </c>
    </row>
    <row r="392" spans="1:8" x14ac:dyDescent="0.25">
      <c r="A392" s="1" t="s">
        <v>157</v>
      </c>
      <c r="B392" s="1" t="s">
        <v>376</v>
      </c>
      <c r="C392" s="1" t="s">
        <v>434</v>
      </c>
      <c r="D392" s="3">
        <v>31</v>
      </c>
      <c r="E392" s="3">
        <v>29.72</v>
      </c>
      <c r="F392" s="1" t="s">
        <v>2</v>
      </c>
      <c r="G392" s="4">
        <f t="shared" si="6"/>
        <v>-4.1290322580645196E-2</v>
      </c>
      <c r="H392" s="1">
        <v>28</v>
      </c>
    </row>
    <row r="393" spans="1:8" x14ac:dyDescent="0.25">
      <c r="A393" s="1" t="s">
        <v>435</v>
      </c>
      <c r="B393" s="1" t="s">
        <v>390</v>
      </c>
      <c r="C393" s="2">
        <v>39911</v>
      </c>
      <c r="D393" s="3">
        <v>17</v>
      </c>
      <c r="E393" s="3">
        <v>18.7</v>
      </c>
      <c r="F393" s="1" t="s">
        <v>2</v>
      </c>
      <c r="G393" s="4">
        <f t="shared" si="6"/>
        <v>9.9999999999999964E-2</v>
      </c>
      <c r="H393" s="1">
        <v>8</v>
      </c>
    </row>
    <row r="394" spans="1:8" x14ac:dyDescent="0.25">
      <c r="A394" s="1" t="s">
        <v>436</v>
      </c>
      <c r="B394" s="1" t="s">
        <v>390</v>
      </c>
      <c r="C394" s="2">
        <v>40155</v>
      </c>
      <c r="D394" s="3">
        <v>23.4</v>
      </c>
      <c r="E394" s="3">
        <v>26.45</v>
      </c>
      <c r="F394" s="1" t="s">
        <v>5</v>
      </c>
      <c r="G394" s="4">
        <f t="shared" si="6"/>
        <v>0.13034188034188038</v>
      </c>
      <c r="H394" s="1">
        <v>16</v>
      </c>
    </row>
    <row r="395" spans="1:8" x14ac:dyDescent="0.25">
      <c r="A395" s="1" t="s">
        <v>437</v>
      </c>
      <c r="B395" s="1" t="s">
        <v>390</v>
      </c>
      <c r="C395" s="1" t="s">
        <v>438</v>
      </c>
      <c r="D395" s="3">
        <v>27</v>
      </c>
      <c r="E395" s="3">
        <v>27.5</v>
      </c>
      <c r="F395" s="1" t="s">
        <v>5</v>
      </c>
      <c r="G395" s="4">
        <f t="shared" si="6"/>
        <v>1.8518518518518517E-2</v>
      </c>
      <c r="H395" s="1">
        <v>30</v>
      </c>
    </row>
    <row r="396" spans="1:8" x14ac:dyDescent="0.25">
      <c r="A396" s="1" t="s">
        <v>439</v>
      </c>
      <c r="B396" s="1" t="s">
        <v>390</v>
      </c>
      <c r="C396" s="1" t="s">
        <v>438</v>
      </c>
      <c r="D396" s="3">
        <v>15.9</v>
      </c>
      <c r="E396" s="3">
        <v>16.559999999999999</v>
      </c>
      <c r="F396" s="1" t="s">
        <v>2</v>
      </c>
      <c r="G396" s="4">
        <f t="shared" si="6"/>
        <v>4.1509433962264045E-2</v>
      </c>
      <c r="H396" s="1">
        <v>30</v>
      </c>
    </row>
    <row r="397" spans="1:8" x14ac:dyDescent="0.25">
      <c r="A397" s="1" t="s">
        <v>440</v>
      </c>
      <c r="B397" s="1" t="s">
        <v>390</v>
      </c>
      <c r="C397" s="1" t="s">
        <v>441</v>
      </c>
      <c r="D397" s="3">
        <v>19.5</v>
      </c>
      <c r="E397" s="3">
        <v>19.3</v>
      </c>
      <c r="F397" s="1" t="s">
        <v>2</v>
      </c>
      <c r="G397" s="4">
        <f t="shared" si="6"/>
        <v>-1.025641025641022E-2</v>
      </c>
      <c r="H397" s="1">
        <v>31</v>
      </c>
    </row>
    <row r="398" spans="1:8" x14ac:dyDescent="0.25">
      <c r="A398" s="1" t="s">
        <v>442</v>
      </c>
      <c r="B398" s="1" t="s">
        <v>390</v>
      </c>
      <c r="C398" s="2">
        <v>39881</v>
      </c>
      <c r="D398" s="3">
        <v>13.2</v>
      </c>
      <c r="E398" s="3">
        <v>13.17</v>
      </c>
      <c r="F398" s="1" t="s">
        <v>2</v>
      </c>
      <c r="G398" s="4">
        <f t="shared" si="6"/>
        <v>-2.2727272727272245E-3</v>
      </c>
      <c r="H398" s="1">
        <v>38</v>
      </c>
    </row>
    <row r="399" spans="1:8" x14ac:dyDescent="0.25">
      <c r="A399" s="1" t="s">
        <v>70</v>
      </c>
      <c r="B399" s="1" t="s">
        <v>390</v>
      </c>
      <c r="C399" s="1" t="s">
        <v>443</v>
      </c>
      <c r="D399" s="3">
        <v>13.6</v>
      </c>
      <c r="E399" s="3">
        <v>15.16</v>
      </c>
      <c r="F399" s="1" t="s">
        <v>2</v>
      </c>
      <c r="G399" s="4">
        <f t="shared" si="6"/>
        <v>0.11470588235294121</v>
      </c>
      <c r="H399" s="1">
        <v>21</v>
      </c>
    </row>
    <row r="400" spans="1:8" x14ac:dyDescent="0.25">
      <c r="A400" s="1" t="s">
        <v>444</v>
      </c>
      <c r="B400" s="1" t="s">
        <v>390</v>
      </c>
      <c r="C400" s="1" t="s">
        <v>438</v>
      </c>
      <c r="D400" s="3">
        <v>28.2</v>
      </c>
      <c r="E400" s="3">
        <v>28.49</v>
      </c>
      <c r="F400" s="1" t="s">
        <v>5</v>
      </c>
      <c r="G400" s="4">
        <f t="shared" si="6"/>
        <v>1.0283687943262381E-2</v>
      </c>
      <c r="H400" s="1">
        <v>30</v>
      </c>
    </row>
    <row r="401" spans="1:8" x14ac:dyDescent="0.25">
      <c r="A401" s="1" t="s">
        <v>445</v>
      </c>
      <c r="B401" s="1" t="s">
        <v>382</v>
      </c>
      <c r="C401" s="2">
        <v>39880</v>
      </c>
      <c r="D401" s="3">
        <v>60</v>
      </c>
      <c r="E401" s="3">
        <v>66.14</v>
      </c>
      <c r="F401" s="1" t="s">
        <v>2</v>
      </c>
      <c r="G401" s="4">
        <f t="shared" si="6"/>
        <v>0.10233333333333335</v>
      </c>
      <c r="H401" s="1">
        <v>6</v>
      </c>
    </row>
    <row r="402" spans="1:8" x14ac:dyDescent="0.25">
      <c r="A402" s="1" t="s">
        <v>446</v>
      </c>
      <c r="B402" s="1" t="s">
        <v>381</v>
      </c>
      <c r="C402" s="1" t="s">
        <v>399</v>
      </c>
      <c r="D402" s="3">
        <v>8.6</v>
      </c>
      <c r="E402" s="3">
        <v>9.4</v>
      </c>
      <c r="F402" s="1" t="s">
        <v>2</v>
      </c>
      <c r="G402" s="4">
        <f t="shared" si="6"/>
        <v>9.302325581395357E-2</v>
      </c>
      <c r="H402" s="1">
        <v>1</v>
      </c>
    </row>
    <row r="403" spans="1:8" x14ac:dyDescent="0.25">
      <c r="A403" s="1" t="s">
        <v>447</v>
      </c>
      <c r="B403" s="1" t="s">
        <v>399</v>
      </c>
      <c r="C403" s="1" t="s">
        <v>434</v>
      </c>
      <c r="D403" s="3">
        <v>42.5</v>
      </c>
      <c r="E403" s="3">
        <v>47.25</v>
      </c>
      <c r="F403" s="1" t="s">
        <v>2</v>
      </c>
      <c r="G403" s="4">
        <f t="shared" si="6"/>
        <v>0.11176470588235295</v>
      </c>
      <c r="H403" s="1">
        <v>22</v>
      </c>
    </row>
    <row r="404" spans="1:8" x14ac:dyDescent="0.25">
      <c r="A404" s="1" t="s">
        <v>448</v>
      </c>
      <c r="B404" s="1" t="s">
        <v>419</v>
      </c>
      <c r="C404" s="1" t="s">
        <v>449</v>
      </c>
      <c r="D404" s="3">
        <v>5.18</v>
      </c>
      <c r="E404" s="3">
        <v>5.21</v>
      </c>
      <c r="F404" s="1" t="s">
        <v>2</v>
      </c>
      <c r="G404" s="4">
        <f t="shared" si="6"/>
        <v>5.7915057915058398E-3</v>
      </c>
      <c r="H404" s="1">
        <v>31</v>
      </c>
    </row>
    <row r="405" spans="1:8" x14ac:dyDescent="0.25">
      <c r="A405" s="1" t="s">
        <v>450</v>
      </c>
      <c r="B405" s="2">
        <v>39880</v>
      </c>
      <c r="C405" s="2">
        <v>39881</v>
      </c>
      <c r="D405" s="3">
        <v>48</v>
      </c>
      <c r="E405" s="3">
        <v>47.92</v>
      </c>
      <c r="F405" s="1" t="s">
        <v>2</v>
      </c>
      <c r="G405" s="4">
        <f t="shared" si="6"/>
        <v>-1.6666666666666312E-3</v>
      </c>
      <c r="H405" s="1">
        <v>31</v>
      </c>
    </row>
    <row r="406" spans="1:8" x14ac:dyDescent="0.25">
      <c r="A406" s="1" t="s">
        <v>451</v>
      </c>
      <c r="B406" s="2">
        <v>39880</v>
      </c>
      <c r="C406" s="2">
        <v>39881</v>
      </c>
      <c r="D406" s="3">
        <v>31.34</v>
      </c>
      <c r="E406" s="3">
        <v>32.61</v>
      </c>
      <c r="F406" s="1" t="s">
        <v>2</v>
      </c>
      <c r="G406" s="4">
        <f t="shared" si="6"/>
        <v>4.0523292916400749E-2</v>
      </c>
      <c r="H406" s="1">
        <v>31</v>
      </c>
    </row>
    <row r="407" spans="1:8" x14ac:dyDescent="0.25">
      <c r="A407" s="1" t="s">
        <v>452</v>
      </c>
      <c r="B407" s="2">
        <v>39880</v>
      </c>
      <c r="C407" s="1" t="s">
        <v>416</v>
      </c>
      <c r="D407" s="3">
        <v>37</v>
      </c>
      <c r="E407" s="3">
        <v>41.37</v>
      </c>
      <c r="F407" s="1" t="s">
        <v>2</v>
      </c>
      <c r="G407" s="4">
        <f t="shared" si="6"/>
        <v>0.11810810810810804</v>
      </c>
      <c r="H407" s="1">
        <v>10</v>
      </c>
    </row>
    <row r="408" spans="1:8" x14ac:dyDescent="0.25">
      <c r="A408" s="1" t="s">
        <v>453</v>
      </c>
      <c r="B408" s="2">
        <v>39880</v>
      </c>
      <c r="C408" s="1" t="s">
        <v>454</v>
      </c>
      <c r="D408" s="3">
        <v>28.32</v>
      </c>
      <c r="E408" s="3">
        <v>31.59</v>
      </c>
      <c r="F408" s="1" t="s">
        <v>2</v>
      </c>
      <c r="G408" s="4">
        <f t="shared" si="6"/>
        <v>0.11546610169491524</v>
      </c>
      <c r="H408" s="1">
        <v>21</v>
      </c>
    </row>
    <row r="409" spans="1:8" x14ac:dyDescent="0.25">
      <c r="A409" s="1" t="s">
        <v>455</v>
      </c>
      <c r="B409" s="2">
        <v>39880</v>
      </c>
      <c r="C409" s="2">
        <v>39881</v>
      </c>
      <c r="D409" s="3">
        <v>46.5</v>
      </c>
      <c r="E409" s="3">
        <v>48.74</v>
      </c>
      <c r="F409" s="1" t="s">
        <v>2</v>
      </c>
      <c r="G409" s="4">
        <f t="shared" si="6"/>
        <v>4.817204301075273E-2</v>
      </c>
      <c r="H409" s="1">
        <v>31</v>
      </c>
    </row>
    <row r="410" spans="1:8" x14ac:dyDescent="0.25">
      <c r="A410" s="1" t="s">
        <v>456</v>
      </c>
      <c r="B410" s="2">
        <v>39880</v>
      </c>
      <c r="C410" s="2">
        <v>39881</v>
      </c>
      <c r="D410" s="3">
        <v>25.3</v>
      </c>
      <c r="E410" s="3">
        <v>24.53</v>
      </c>
      <c r="F410" s="1" t="s">
        <v>2</v>
      </c>
      <c r="G410" s="4">
        <f t="shared" si="6"/>
        <v>-3.0434782608695636E-2</v>
      </c>
      <c r="H410" s="1">
        <v>31</v>
      </c>
    </row>
    <row r="411" spans="1:8" x14ac:dyDescent="0.25">
      <c r="A411" s="1" t="s">
        <v>457</v>
      </c>
      <c r="B411" s="2">
        <v>39880</v>
      </c>
      <c r="C411" s="2">
        <v>39822</v>
      </c>
      <c r="D411" s="3">
        <v>14.32</v>
      </c>
      <c r="E411" s="3">
        <v>13.17</v>
      </c>
      <c r="F411" s="1" t="s">
        <v>5</v>
      </c>
      <c r="G411" s="4">
        <f t="shared" si="6"/>
        <v>-8.0307262569832422E-2</v>
      </c>
      <c r="H411" s="1">
        <v>29</v>
      </c>
    </row>
    <row r="412" spans="1:8" x14ac:dyDescent="0.25">
      <c r="A412" s="1" t="s">
        <v>458</v>
      </c>
      <c r="B412" s="2">
        <v>39880</v>
      </c>
      <c r="C412" s="2">
        <v>39822</v>
      </c>
      <c r="D412" s="3">
        <v>16.399999999999999</v>
      </c>
      <c r="E412" s="3">
        <v>12.45</v>
      </c>
      <c r="F412" s="1" t="s">
        <v>5</v>
      </c>
      <c r="G412" s="4">
        <f t="shared" si="6"/>
        <v>-0.24085365853658533</v>
      </c>
      <c r="H412" s="1">
        <v>29</v>
      </c>
    </row>
    <row r="413" spans="1:8" x14ac:dyDescent="0.25">
      <c r="A413" s="1" t="s">
        <v>459</v>
      </c>
      <c r="B413" s="2">
        <v>39880</v>
      </c>
      <c r="C413" s="2">
        <v>39881</v>
      </c>
      <c r="D413" s="3">
        <v>15.13</v>
      </c>
      <c r="E413" s="3">
        <v>15.24</v>
      </c>
      <c r="F413" s="1" t="s">
        <v>5</v>
      </c>
      <c r="G413" s="4">
        <f t="shared" si="6"/>
        <v>7.2703238598809932E-3</v>
      </c>
      <c r="H413" s="1">
        <v>31</v>
      </c>
    </row>
    <row r="414" spans="1:8" x14ac:dyDescent="0.25">
      <c r="A414" s="1" t="s">
        <v>460</v>
      </c>
      <c r="B414" s="2">
        <v>39911</v>
      </c>
      <c r="C414" s="2">
        <v>39912</v>
      </c>
      <c r="D414" s="3">
        <v>45.85</v>
      </c>
      <c r="E414" s="3">
        <v>45.79</v>
      </c>
      <c r="F414" s="1" t="s">
        <v>2</v>
      </c>
      <c r="G414" s="4">
        <f t="shared" si="6"/>
        <v>-1.3086150490731138E-3</v>
      </c>
      <c r="H414" s="1">
        <v>31</v>
      </c>
    </row>
    <row r="415" spans="1:8" x14ac:dyDescent="0.25">
      <c r="A415" s="1" t="s">
        <v>461</v>
      </c>
      <c r="B415" s="2">
        <v>39941</v>
      </c>
      <c r="C415" s="2">
        <v>39912</v>
      </c>
      <c r="D415" s="3">
        <v>32.6</v>
      </c>
      <c r="E415" s="3">
        <v>31.94</v>
      </c>
      <c r="F415" s="1" t="s">
        <v>2</v>
      </c>
      <c r="G415" s="4">
        <f t="shared" si="6"/>
        <v>-2.024539877300614E-2</v>
      </c>
      <c r="H415" s="1">
        <v>30</v>
      </c>
    </row>
    <row r="416" spans="1:8" x14ac:dyDescent="0.25">
      <c r="A416" s="1" t="s">
        <v>462</v>
      </c>
      <c r="B416" s="2">
        <v>39972</v>
      </c>
      <c r="C416" s="1" t="s">
        <v>438</v>
      </c>
      <c r="D416" s="3">
        <v>28</v>
      </c>
      <c r="E416" s="3">
        <v>31.08</v>
      </c>
      <c r="F416" s="1" t="s">
        <v>2</v>
      </c>
      <c r="G416" s="4">
        <f t="shared" si="6"/>
        <v>0.10999999999999995</v>
      </c>
      <c r="H416" s="1">
        <v>20</v>
      </c>
    </row>
    <row r="417" spans="1:8" x14ac:dyDescent="0.25">
      <c r="A417" s="1" t="s">
        <v>463</v>
      </c>
      <c r="B417" s="2">
        <v>40002</v>
      </c>
      <c r="C417" s="2">
        <v>39912</v>
      </c>
      <c r="D417" s="3">
        <v>38</v>
      </c>
      <c r="E417" s="3">
        <v>40</v>
      </c>
      <c r="F417" s="1" t="s">
        <v>2</v>
      </c>
      <c r="G417" s="4">
        <f t="shared" si="6"/>
        <v>5.2631578947368418E-2</v>
      </c>
      <c r="H417" s="1">
        <v>28</v>
      </c>
    </row>
    <row r="418" spans="1:8" x14ac:dyDescent="0.25">
      <c r="A418" s="1" t="s">
        <v>165</v>
      </c>
      <c r="B418" s="2">
        <v>40094</v>
      </c>
      <c r="C418" s="2">
        <v>40065</v>
      </c>
      <c r="D418" s="3">
        <v>14.7</v>
      </c>
      <c r="E418" s="3">
        <v>15.53</v>
      </c>
      <c r="F418" s="1" t="s">
        <v>5</v>
      </c>
      <c r="G418" s="4">
        <f t="shared" si="6"/>
        <v>5.6462585034013614E-2</v>
      </c>
      <c r="H418" s="1">
        <v>30</v>
      </c>
    </row>
    <row r="419" spans="1:8" x14ac:dyDescent="0.25">
      <c r="A419" s="1" t="s">
        <v>464</v>
      </c>
      <c r="B419" s="2">
        <v>40094</v>
      </c>
      <c r="C419" s="1" t="s">
        <v>443</v>
      </c>
      <c r="D419" s="3">
        <v>4.2</v>
      </c>
      <c r="E419" s="3">
        <v>3.7</v>
      </c>
      <c r="F419" s="1" t="s">
        <v>2</v>
      </c>
      <c r="G419" s="4">
        <f t="shared" si="6"/>
        <v>-0.11904761904761904</v>
      </c>
      <c r="H419" s="1">
        <v>7</v>
      </c>
    </row>
    <row r="420" spans="1:8" x14ac:dyDescent="0.25">
      <c r="A420" s="1" t="s">
        <v>465</v>
      </c>
      <c r="B420" s="2">
        <v>40094</v>
      </c>
      <c r="C420" s="2">
        <v>40065</v>
      </c>
      <c r="D420" s="3">
        <v>28</v>
      </c>
      <c r="E420" s="3">
        <v>28.03</v>
      </c>
      <c r="F420" s="1" t="s">
        <v>2</v>
      </c>
      <c r="G420" s="4">
        <f t="shared" si="6"/>
        <v>1.071428571428612E-3</v>
      </c>
      <c r="H420" s="1">
        <v>30</v>
      </c>
    </row>
    <row r="421" spans="1:8" x14ac:dyDescent="0.25">
      <c r="A421" s="1" t="s">
        <v>466</v>
      </c>
      <c r="B421" s="2">
        <v>40094</v>
      </c>
      <c r="C421" s="2">
        <v>40065</v>
      </c>
      <c r="D421" s="3">
        <v>22.4</v>
      </c>
      <c r="E421" s="3">
        <v>21.93</v>
      </c>
      <c r="F421" s="1" t="s">
        <v>2</v>
      </c>
      <c r="G421" s="4">
        <f t="shared" si="6"/>
        <v>-2.0982142857142807E-2</v>
      </c>
      <c r="H421" s="1">
        <v>30</v>
      </c>
    </row>
    <row r="422" spans="1:8" x14ac:dyDescent="0.25">
      <c r="A422" s="1" t="s">
        <v>467</v>
      </c>
      <c r="B422" s="2">
        <v>40094</v>
      </c>
      <c r="C422" s="2">
        <v>40065</v>
      </c>
      <c r="D422" s="3">
        <v>29.25</v>
      </c>
      <c r="E422" s="3">
        <v>29.31</v>
      </c>
      <c r="F422" s="1" t="s">
        <v>5</v>
      </c>
      <c r="G422" s="4">
        <f t="shared" si="6"/>
        <v>2.0512820512820075E-3</v>
      </c>
      <c r="H422" s="1">
        <v>30</v>
      </c>
    </row>
    <row r="423" spans="1:8" x14ac:dyDescent="0.25">
      <c r="A423" s="1" t="s">
        <v>468</v>
      </c>
      <c r="B423" s="2">
        <v>40094</v>
      </c>
      <c r="C423" s="1" t="s">
        <v>424</v>
      </c>
      <c r="D423" s="3">
        <v>9</v>
      </c>
      <c r="E423" s="3">
        <v>7.94</v>
      </c>
      <c r="F423" s="1" t="s">
        <v>5</v>
      </c>
      <c r="G423" s="4">
        <f t="shared" si="6"/>
        <v>-0.11777777777777773</v>
      </c>
      <c r="H423" s="1">
        <v>9</v>
      </c>
    </row>
    <row r="424" spans="1:8" x14ac:dyDescent="0.25">
      <c r="A424" s="1" t="s">
        <v>469</v>
      </c>
      <c r="B424" s="2">
        <v>40094</v>
      </c>
      <c r="C424" s="1" t="s">
        <v>470</v>
      </c>
      <c r="D424" s="3">
        <v>4.5999999999999996</v>
      </c>
      <c r="E424" s="3">
        <v>5.18</v>
      </c>
      <c r="F424" s="1" t="s">
        <v>2</v>
      </c>
      <c r="G424" s="4">
        <f t="shared" si="6"/>
        <v>0.12608695652173915</v>
      </c>
      <c r="H424" s="1">
        <v>8</v>
      </c>
    </row>
    <row r="425" spans="1:8" x14ac:dyDescent="0.25">
      <c r="A425" s="1" t="s">
        <v>471</v>
      </c>
      <c r="B425" s="2">
        <v>40094</v>
      </c>
      <c r="C425" s="2">
        <v>40065</v>
      </c>
      <c r="D425" s="3">
        <v>92.71</v>
      </c>
      <c r="E425" s="3">
        <v>95.61</v>
      </c>
      <c r="F425" s="1" t="s">
        <v>2</v>
      </c>
      <c r="G425" s="4">
        <f t="shared" si="6"/>
        <v>3.1280336533275867E-2</v>
      </c>
      <c r="H425" s="1">
        <v>30</v>
      </c>
    </row>
    <row r="426" spans="1:8" x14ac:dyDescent="0.25">
      <c r="A426" s="1" t="s">
        <v>472</v>
      </c>
      <c r="B426" s="2">
        <v>40094</v>
      </c>
      <c r="C426" s="2">
        <v>40065</v>
      </c>
      <c r="D426" s="3">
        <v>34</v>
      </c>
      <c r="E426" s="3">
        <v>35.97</v>
      </c>
      <c r="F426" s="1" t="s">
        <v>2</v>
      </c>
      <c r="G426" s="4">
        <f t="shared" si="6"/>
        <v>5.7941176470588204E-2</v>
      </c>
      <c r="H426" s="1">
        <v>30</v>
      </c>
    </row>
    <row r="427" spans="1:8" x14ac:dyDescent="0.25">
      <c r="A427" s="1" t="s">
        <v>301</v>
      </c>
      <c r="B427" s="2">
        <v>40125</v>
      </c>
      <c r="C427" s="2">
        <v>40095</v>
      </c>
      <c r="D427" s="3">
        <v>26.4</v>
      </c>
      <c r="E427" s="3">
        <v>26.83</v>
      </c>
      <c r="F427" s="1" t="s">
        <v>2</v>
      </c>
      <c r="G427" s="4">
        <f t="shared" si="6"/>
        <v>1.6287878787878778E-2</v>
      </c>
      <c r="H427" s="1">
        <v>30</v>
      </c>
    </row>
    <row r="428" spans="1:8" x14ac:dyDescent="0.25">
      <c r="A428" s="1" t="s">
        <v>473</v>
      </c>
      <c r="B428" s="2">
        <v>40155</v>
      </c>
      <c r="C428" s="2">
        <v>40126</v>
      </c>
      <c r="D428" s="3">
        <v>12.8</v>
      </c>
      <c r="E428" s="3">
        <v>13.14</v>
      </c>
      <c r="F428" s="1" t="s">
        <v>2</v>
      </c>
      <c r="G428" s="4">
        <f t="shared" si="6"/>
        <v>2.6562499999999989E-2</v>
      </c>
      <c r="H428" s="1">
        <v>30</v>
      </c>
    </row>
    <row r="429" spans="1:8" x14ac:dyDescent="0.25">
      <c r="A429" s="1" t="s">
        <v>474</v>
      </c>
      <c r="B429" s="1" t="s">
        <v>416</v>
      </c>
      <c r="C429" s="2">
        <v>40126</v>
      </c>
      <c r="D429" s="3">
        <v>17.27</v>
      </c>
      <c r="E429" s="3">
        <v>17.03</v>
      </c>
      <c r="F429" s="1" t="s">
        <v>2</v>
      </c>
      <c r="G429" s="4">
        <f t="shared" si="6"/>
        <v>-1.3896931094383233E-2</v>
      </c>
      <c r="H429" s="1">
        <v>29</v>
      </c>
    </row>
    <row r="430" spans="1:8" x14ac:dyDescent="0.25">
      <c r="A430" s="1" t="s">
        <v>475</v>
      </c>
      <c r="B430" s="1" t="s">
        <v>421</v>
      </c>
      <c r="C430" s="1" t="s">
        <v>476</v>
      </c>
      <c r="D430" s="3">
        <v>30.5</v>
      </c>
      <c r="E430" s="3">
        <v>34.729999999999997</v>
      </c>
      <c r="F430" s="1" t="s">
        <v>2</v>
      </c>
      <c r="G430" s="4">
        <f t="shared" si="6"/>
        <v>0.13868852459016384</v>
      </c>
      <c r="H430" s="1">
        <v>14</v>
      </c>
    </row>
    <row r="431" spans="1:8" x14ac:dyDescent="0.25">
      <c r="A431" s="1" t="s">
        <v>477</v>
      </c>
      <c r="B431" s="1" t="s">
        <v>443</v>
      </c>
      <c r="C431" s="1" t="s">
        <v>434</v>
      </c>
      <c r="D431" s="3">
        <v>28</v>
      </c>
      <c r="E431" s="3">
        <v>30.02</v>
      </c>
      <c r="F431" s="1" t="s">
        <v>2</v>
      </c>
      <c r="G431" s="4">
        <f t="shared" si="6"/>
        <v>7.2142857142857134E-2</v>
      </c>
      <c r="H431" s="1">
        <v>4</v>
      </c>
    </row>
    <row r="432" spans="1:8" x14ac:dyDescent="0.25">
      <c r="A432" s="1" t="s">
        <v>478</v>
      </c>
      <c r="B432" s="1" t="s">
        <v>443</v>
      </c>
      <c r="C432" s="1" t="s">
        <v>454</v>
      </c>
      <c r="D432" s="3">
        <v>33.6</v>
      </c>
      <c r="E432" s="3">
        <v>36.049999999999997</v>
      </c>
      <c r="F432" s="1" t="s">
        <v>2</v>
      </c>
      <c r="G432" s="4">
        <f t="shared" si="6"/>
        <v>7.2916666666666533E-2</v>
      </c>
      <c r="H432" s="1">
        <v>7</v>
      </c>
    </row>
    <row r="433" spans="1:8" x14ac:dyDescent="0.25">
      <c r="A433" s="1" t="s">
        <v>479</v>
      </c>
      <c r="B433" s="1" t="s">
        <v>443</v>
      </c>
      <c r="C433" s="1" t="s">
        <v>480</v>
      </c>
      <c r="D433" s="3">
        <v>30</v>
      </c>
      <c r="E433" s="3">
        <v>33.270000000000003</v>
      </c>
      <c r="F433" s="1" t="s">
        <v>2</v>
      </c>
      <c r="G433" s="4">
        <f t="shared" si="6"/>
        <v>0.10900000000000011</v>
      </c>
      <c r="H433" s="1">
        <v>29</v>
      </c>
    </row>
    <row r="434" spans="1:8" x14ac:dyDescent="0.25">
      <c r="A434" s="1" t="s">
        <v>481</v>
      </c>
      <c r="B434" s="1" t="s">
        <v>443</v>
      </c>
      <c r="C434" s="1" t="s">
        <v>482</v>
      </c>
      <c r="D434" s="3">
        <v>20</v>
      </c>
      <c r="E434" s="3">
        <v>21.09</v>
      </c>
      <c r="F434" s="1" t="s">
        <v>5</v>
      </c>
      <c r="G434" s="4">
        <f t="shared" si="6"/>
        <v>5.4499999999999993E-2</v>
      </c>
      <c r="H434" s="1">
        <v>30</v>
      </c>
    </row>
    <row r="435" spans="1:8" x14ac:dyDescent="0.25">
      <c r="A435" s="1" t="s">
        <v>159</v>
      </c>
      <c r="B435" s="1" t="s">
        <v>443</v>
      </c>
      <c r="C435" s="1" t="s">
        <v>483</v>
      </c>
      <c r="D435" s="3">
        <v>26.5</v>
      </c>
      <c r="E435" s="3">
        <v>26.72</v>
      </c>
      <c r="F435" s="1" t="s">
        <v>5</v>
      </c>
      <c r="G435" s="4">
        <f t="shared" si="6"/>
        <v>8.3018867924527871E-3</v>
      </c>
      <c r="H435" s="1">
        <v>31</v>
      </c>
    </row>
    <row r="436" spans="1:8" x14ac:dyDescent="0.25">
      <c r="A436" s="1" t="s">
        <v>484</v>
      </c>
      <c r="B436" s="1" t="s">
        <v>443</v>
      </c>
      <c r="C436" s="1" t="s">
        <v>434</v>
      </c>
      <c r="D436" s="3">
        <v>5.6</v>
      </c>
      <c r="E436" s="3">
        <v>6.03</v>
      </c>
      <c r="F436" s="1" t="s">
        <v>2</v>
      </c>
      <c r="G436" s="4">
        <f t="shared" si="6"/>
        <v>7.6785714285714401E-2</v>
      </c>
      <c r="H436" s="1">
        <v>4</v>
      </c>
    </row>
    <row r="437" spans="1:8" x14ac:dyDescent="0.25">
      <c r="A437" s="1" t="s">
        <v>485</v>
      </c>
      <c r="B437" s="1" t="s">
        <v>443</v>
      </c>
      <c r="C437" s="2">
        <v>40095</v>
      </c>
      <c r="D437" s="3">
        <v>13.12</v>
      </c>
      <c r="E437" s="3">
        <v>14.4</v>
      </c>
      <c r="F437" s="1" t="s">
        <v>2</v>
      </c>
      <c r="G437" s="4">
        <f t="shared" si="6"/>
        <v>9.7560975609756184E-2</v>
      </c>
      <c r="H437" s="1">
        <v>24</v>
      </c>
    </row>
    <row r="438" spans="1:8" x14ac:dyDescent="0.25">
      <c r="A438" s="1" t="s">
        <v>486</v>
      </c>
      <c r="B438" s="1" t="s">
        <v>443</v>
      </c>
      <c r="C438" s="1" t="s">
        <v>424</v>
      </c>
      <c r="D438" s="3">
        <v>18.7</v>
      </c>
      <c r="E438" s="3">
        <v>20.55</v>
      </c>
      <c r="F438" s="1" t="s">
        <v>2</v>
      </c>
      <c r="G438" s="4">
        <f t="shared" si="6"/>
        <v>9.8930481283422536E-2</v>
      </c>
      <c r="H438" s="1">
        <v>2</v>
      </c>
    </row>
    <row r="439" spans="1:8" x14ac:dyDescent="0.25">
      <c r="A439" s="1" t="s">
        <v>487</v>
      </c>
      <c r="B439" s="1" t="s">
        <v>443</v>
      </c>
      <c r="C439" s="1" t="s">
        <v>454</v>
      </c>
      <c r="D439" s="3">
        <v>6.85</v>
      </c>
      <c r="E439" s="3">
        <v>6.28</v>
      </c>
      <c r="F439" s="1" t="s">
        <v>5</v>
      </c>
      <c r="G439" s="4">
        <f t="shared" si="6"/>
        <v>-8.3211678832116706E-2</v>
      </c>
      <c r="H439" s="1">
        <v>7</v>
      </c>
    </row>
    <row r="440" spans="1:8" x14ac:dyDescent="0.25">
      <c r="A440" s="1" t="s">
        <v>488</v>
      </c>
      <c r="B440" s="1" t="s">
        <v>470</v>
      </c>
      <c r="C440" s="1" t="s">
        <v>483</v>
      </c>
      <c r="D440" s="3">
        <v>37</v>
      </c>
      <c r="E440" s="3">
        <v>35.869999999999997</v>
      </c>
      <c r="F440" s="1" t="s">
        <v>2</v>
      </c>
      <c r="G440" s="4">
        <f t="shared" si="6"/>
        <v>-3.054054054054061E-2</v>
      </c>
      <c r="H440" s="1">
        <v>30</v>
      </c>
    </row>
    <row r="441" spans="1:8" x14ac:dyDescent="0.25">
      <c r="A441" s="1" t="s">
        <v>489</v>
      </c>
      <c r="B441" s="1" t="s">
        <v>424</v>
      </c>
      <c r="C441" s="1" t="s">
        <v>490</v>
      </c>
      <c r="D441" s="3">
        <v>17.850000000000001</v>
      </c>
      <c r="E441" s="3">
        <v>18.18</v>
      </c>
      <c r="F441" s="1" t="s">
        <v>2</v>
      </c>
      <c r="G441" s="4">
        <f t="shared" si="6"/>
        <v>1.8487394957983096E-2</v>
      </c>
      <c r="H441" s="1">
        <v>30</v>
      </c>
    </row>
    <row r="442" spans="1:8" x14ac:dyDescent="0.25">
      <c r="A442" s="1" t="s">
        <v>491</v>
      </c>
      <c r="B442" s="1" t="s">
        <v>492</v>
      </c>
      <c r="C442" s="1" t="s">
        <v>490</v>
      </c>
      <c r="D442" s="3">
        <v>52.5</v>
      </c>
      <c r="E442" s="3">
        <v>55.82</v>
      </c>
      <c r="F442" s="1" t="s">
        <v>2</v>
      </c>
      <c r="G442" s="4">
        <f t="shared" si="6"/>
        <v>6.3238095238095246E-2</v>
      </c>
      <c r="H442" s="1">
        <v>29</v>
      </c>
    </row>
    <row r="443" spans="1:8" x14ac:dyDescent="0.25">
      <c r="A443" s="1" t="s">
        <v>493</v>
      </c>
      <c r="B443" s="1" t="s">
        <v>434</v>
      </c>
      <c r="C443" s="1" t="s">
        <v>494</v>
      </c>
      <c r="D443" s="3">
        <v>18</v>
      </c>
      <c r="E443" s="3">
        <v>18.579999999999998</v>
      </c>
      <c r="F443" s="1" t="s">
        <v>2</v>
      </c>
      <c r="G443" s="4">
        <f t="shared" si="6"/>
        <v>3.2222222222222124E-2</v>
      </c>
      <c r="H443" s="1">
        <v>31</v>
      </c>
    </row>
    <row r="444" spans="1:8" x14ac:dyDescent="0.25">
      <c r="A444" s="1" t="s">
        <v>495</v>
      </c>
      <c r="B444" s="1" t="s">
        <v>454</v>
      </c>
      <c r="C444" s="1" t="s">
        <v>476</v>
      </c>
      <c r="D444" s="3">
        <v>10.1</v>
      </c>
      <c r="E444" s="3">
        <v>11.11</v>
      </c>
      <c r="F444" s="1" t="s">
        <v>5</v>
      </c>
      <c r="G444" s="4">
        <f t="shared" si="6"/>
        <v>9.9999999999999978E-2</v>
      </c>
      <c r="H444" s="1">
        <v>4</v>
      </c>
    </row>
    <row r="445" spans="1:8" x14ac:dyDescent="0.25">
      <c r="A445" s="1" t="s">
        <v>392</v>
      </c>
      <c r="B445" s="1" t="s">
        <v>454</v>
      </c>
      <c r="C445" s="1" t="s">
        <v>482</v>
      </c>
      <c r="D445" s="3">
        <v>12</v>
      </c>
      <c r="E445" s="3">
        <v>13.24</v>
      </c>
      <c r="F445" s="1" t="s">
        <v>2</v>
      </c>
      <c r="G445" s="4">
        <f t="shared" si="6"/>
        <v>0.10333333333333335</v>
      </c>
      <c r="H445" s="1">
        <v>23</v>
      </c>
    </row>
    <row r="446" spans="1:8" x14ac:dyDescent="0.25">
      <c r="A446" s="1" t="s">
        <v>496</v>
      </c>
      <c r="B446" s="1" t="s">
        <v>454</v>
      </c>
      <c r="C446" s="1" t="s">
        <v>497</v>
      </c>
      <c r="D446" s="3">
        <v>18.600000000000001</v>
      </c>
      <c r="E446" s="3">
        <v>20.63</v>
      </c>
      <c r="F446" s="1" t="s">
        <v>2</v>
      </c>
      <c r="G446" s="4">
        <f t="shared" si="6"/>
        <v>0.10913978494623643</v>
      </c>
      <c r="H446" s="1">
        <v>30</v>
      </c>
    </row>
    <row r="447" spans="1:8" x14ac:dyDescent="0.25">
      <c r="A447" s="1" t="s">
        <v>498</v>
      </c>
      <c r="B447" s="1" t="s">
        <v>454</v>
      </c>
      <c r="C447" s="2">
        <v>40095</v>
      </c>
      <c r="D447" s="3">
        <v>10.7</v>
      </c>
      <c r="E447" s="3">
        <v>11.78</v>
      </c>
      <c r="F447" s="1" t="s">
        <v>2</v>
      </c>
      <c r="G447" s="4">
        <f t="shared" si="6"/>
        <v>0.10093457943925235</v>
      </c>
      <c r="H447" s="1">
        <v>17</v>
      </c>
    </row>
    <row r="448" spans="1:8" x14ac:dyDescent="0.25">
      <c r="A448" s="1" t="s">
        <v>499</v>
      </c>
      <c r="B448" s="1" t="s">
        <v>454</v>
      </c>
      <c r="C448" s="1" t="s">
        <v>476</v>
      </c>
      <c r="D448" s="3">
        <v>20</v>
      </c>
      <c r="E448" s="3">
        <v>22.7</v>
      </c>
      <c r="F448" s="1" t="s">
        <v>5</v>
      </c>
      <c r="G448" s="4">
        <f t="shared" si="6"/>
        <v>0.13499999999999995</v>
      </c>
      <c r="H448" s="1">
        <v>4</v>
      </c>
    </row>
    <row r="449" spans="1:8" x14ac:dyDescent="0.25">
      <c r="A449" s="1" t="s">
        <v>500</v>
      </c>
      <c r="B449" s="1" t="s">
        <v>454</v>
      </c>
      <c r="C449" s="1" t="s">
        <v>501</v>
      </c>
      <c r="D449" s="3">
        <v>7.5</v>
      </c>
      <c r="E449" s="3">
        <v>8.34</v>
      </c>
      <c r="F449" s="1" t="s">
        <v>5</v>
      </c>
      <c r="G449" s="4">
        <f t="shared" si="6"/>
        <v>0.11199999999999997</v>
      </c>
      <c r="H449" s="1">
        <v>21</v>
      </c>
    </row>
    <row r="450" spans="1:8" x14ac:dyDescent="0.25">
      <c r="A450" s="1" t="s">
        <v>502</v>
      </c>
      <c r="B450" s="1" t="s">
        <v>454</v>
      </c>
      <c r="C450" s="1" t="s">
        <v>483</v>
      </c>
      <c r="D450" s="3">
        <v>20.5</v>
      </c>
      <c r="E450" s="3">
        <v>22.25</v>
      </c>
      <c r="F450" s="1" t="s">
        <v>2</v>
      </c>
      <c r="G450" s="4">
        <f t="shared" ref="G450:G513" si="7">(E450-D450)/D450</f>
        <v>8.5365853658536592E-2</v>
      </c>
      <c r="H450" s="1">
        <v>24</v>
      </c>
    </row>
    <row r="451" spans="1:8" x14ac:dyDescent="0.25">
      <c r="A451" s="1" t="s">
        <v>503</v>
      </c>
      <c r="B451" s="1" t="s">
        <v>454</v>
      </c>
      <c r="C451" s="1" t="s">
        <v>504</v>
      </c>
      <c r="D451" s="3">
        <v>12.7</v>
      </c>
      <c r="E451" s="3">
        <v>11.18</v>
      </c>
      <c r="F451" s="1" t="s">
        <v>2</v>
      </c>
      <c r="G451" s="4">
        <f t="shared" si="7"/>
        <v>-0.11968503937007871</v>
      </c>
      <c r="H451" s="1">
        <v>32</v>
      </c>
    </row>
    <row r="452" spans="1:8" x14ac:dyDescent="0.25">
      <c r="A452" s="1" t="s">
        <v>183</v>
      </c>
      <c r="B452" s="1" t="s">
        <v>454</v>
      </c>
      <c r="C452" s="1" t="s">
        <v>482</v>
      </c>
      <c r="D452" s="3">
        <v>66.2</v>
      </c>
      <c r="E452" s="3">
        <v>72.150000000000006</v>
      </c>
      <c r="F452" s="1" t="s">
        <v>2</v>
      </c>
      <c r="G452" s="4">
        <f t="shared" si="7"/>
        <v>8.9879154078549892E-2</v>
      </c>
      <c r="H452" s="1">
        <v>23</v>
      </c>
    </row>
    <row r="453" spans="1:8" x14ac:dyDescent="0.25">
      <c r="A453" s="1" t="s">
        <v>505</v>
      </c>
      <c r="B453" s="1" t="s">
        <v>506</v>
      </c>
      <c r="C453" s="1" t="s">
        <v>490</v>
      </c>
      <c r="D453" s="3">
        <v>45</v>
      </c>
      <c r="E453" s="3">
        <v>49.45</v>
      </c>
      <c r="F453" s="1" t="s">
        <v>2</v>
      </c>
      <c r="G453" s="4">
        <f t="shared" si="7"/>
        <v>9.8888888888888957E-2</v>
      </c>
      <c r="H453" s="1">
        <v>24</v>
      </c>
    </row>
    <row r="454" spans="1:8" x14ac:dyDescent="0.25">
      <c r="A454" s="1" t="s">
        <v>507</v>
      </c>
      <c r="B454" s="1" t="s">
        <v>438</v>
      </c>
      <c r="C454" s="1" t="s">
        <v>508</v>
      </c>
      <c r="D454" s="3">
        <v>13.85</v>
      </c>
      <c r="E454" s="3">
        <v>15.18</v>
      </c>
      <c r="F454" s="1" t="s">
        <v>2</v>
      </c>
      <c r="G454" s="4">
        <f t="shared" si="7"/>
        <v>9.6028880866425997E-2</v>
      </c>
      <c r="H454" s="1">
        <v>27</v>
      </c>
    </row>
    <row r="455" spans="1:8" x14ac:dyDescent="0.25">
      <c r="A455" s="1" t="s">
        <v>509</v>
      </c>
      <c r="B455" s="1" t="s">
        <v>476</v>
      </c>
      <c r="C455" s="1" t="s">
        <v>510</v>
      </c>
      <c r="D455" s="3">
        <v>15.9</v>
      </c>
      <c r="E455" s="3">
        <v>14.31</v>
      </c>
      <c r="F455" s="1" t="s">
        <v>2</v>
      </c>
      <c r="G455" s="4">
        <f t="shared" si="7"/>
        <v>-9.9999999999999992E-2</v>
      </c>
      <c r="H455" s="1">
        <v>27</v>
      </c>
    </row>
    <row r="456" spans="1:8" x14ac:dyDescent="0.25">
      <c r="A456" s="1" t="s">
        <v>511</v>
      </c>
      <c r="B456" s="1" t="s">
        <v>449</v>
      </c>
      <c r="C456" s="1" t="s">
        <v>512</v>
      </c>
      <c r="D456" s="3">
        <v>7.5</v>
      </c>
      <c r="E456" s="3">
        <v>7.21</v>
      </c>
      <c r="F456" s="1" t="s">
        <v>2</v>
      </c>
      <c r="G456" s="4">
        <f t="shared" si="7"/>
        <v>-3.8666666666666669E-2</v>
      </c>
      <c r="H456" s="1">
        <v>30</v>
      </c>
    </row>
    <row r="457" spans="1:8" x14ac:dyDescent="0.25">
      <c r="A457" s="1" t="s">
        <v>134</v>
      </c>
      <c r="B457" s="1" t="s">
        <v>449</v>
      </c>
      <c r="C457" s="2">
        <v>40095</v>
      </c>
      <c r="D457" s="3">
        <v>14.2</v>
      </c>
      <c r="E457" s="3">
        <v>15.94</v>
      </c>
      <c r="F457" s="1" t="s">
        <v>5</v>
      </c>
      <c r="G457" s="4">
        <f t="shared" si="7"/>
        <v>0.12253521126760565</v>
      </c>
      <c r="H457" s="1">
        <v>10</v>
      </c>
    </row>
    <row r="458" spans="1:8" x14ac:dyDescent="0.25">
      <c r="A458" s="1" t="s">
        <v>513</v>
      </c>
      <c r="B458" s="1" t="s">
        <v>449</v>
      </c>
      <c r="C458" s="2">
        <v>39823</v>
      </c>
      <c r="D458" s="3">
        <v>7.59</v>
      </c>
      <c r="E458" s="3">
        <v>7.91</v>
      </c>
      <c r="F458" s="1" t="s">
        <v>5</v>
      </c>
      <c r="G458" s="4">
        <f t="shared" si="7"/>
        <v>4.2160737812911762E-2</v>
      </c>
      <c r="H458" s="1">
        <v>31</v>
      </c>
    </row>
    <row r="459" spans="1:8" x14ac:dyDescent="0.25">
      <c r="A459" s="1" t="s">
        <v>241</v>
      </c>
      <c r="B459" s="1" t="s">
        <v>449</v>
      </c>
      <c r="C459" s="1" t="s">
        <v>512</v>
      </c>
      <c r="D459" s="3">
        <v>12.8</v>
      </c>
      <c r="E459" s="3">
        <v>13</v>
      </c>
      <c r="F459" s="1" t="s">
        <v>2</v>
      </c>
      <c r="G459" s="4">
        <f t="shared" si="7"/>
        <v>1.5624999999999944E-2</v>
      </c>
      <c r="H459" s="1">
        <v>30</v>
      </c>
    </row>
    <row r="460" spans="1:8" x14ac:dyDescent="0.25">
      <c r="A460" s="1" t="s">
        <v>514</v>
      </c>
      <c r="B460" s="1" t="s">
        <v>449</v>
      </c>
      <c r="C460" s="1" t="s">
        <v>512</v>
      </c>
      <c r="D460" s="3">
        <v>20.3</v>
      </c>
      <c r="E460" s="3">
        <v>19.34</v>
      </c>
      <c r="F460" s="1" t="s">
        <v>5</v>
      </c>
      <c r="G460" s="4">
        <f t="shared" si="7"/>
        <v>-4.7290640394088708E-2</v>
      </c>
      <c r="H460" s="1">
        <v>30</v>
      </c>
    </row>
    <row r="461" spans="1:8" x14ac:dyDescent="0.25">
      <c r="A461" s="1" t="s">
        <v>515</v>
      </c>
      <c r="B461" s="1" t="s">
        <v>449</v>
      </c>
      <c r="C461" s="1" t="s">
        <v>512</v>
      </c>
      <c r="D461" s="3">
        <v>23.25</v>
      </c>
      <c r="E461" s="3">
        <v>23.47</v>
      </c>
      <c r="F461" s="1" t="s">
        <v>2</v>
      </c>
      <c r="G461" s="4">
        <f t="shared" si="7"/>
        <v>9.4623655913978009E-3</v>
      </c>
      <c r="H461" s="1">
        <v>30</v>
      </c>
    </row>
    <row r="462" spans="1:8" x14ac:dyDescent="0.25">
      <c r="A462" s="1" t="s">
        <v>516</v>
      </c>
      <c r="B462" s="1" t="s">
        <v>449</v>
      </c>
      <c r="C462" s="1" t="s">
        <v>497</v>
      </c>
      <c r="D462" s="3">
        <v>22.6</v>
      </c>
      <c r="E462" s="3">
        <v>25.28</v>
      </c>
      <c r="F462" s="1" t="s">
        <v>2</v>
      </c>
      <c r="G462" s="4">
        <f t="shared" si="7"/>
        <v>0.11858407079646016</v>
      </c>
      <c r="H462" s="1">
        <v>23</v>
      </c>
    </row>
    <row r="463" spans="1:8" x14ac:dyDescent="0.25">
      <c r="A463" s="1" t="s">
        <v>265</v>
      </c>
      <c r="B463" s="1" t="s">
        <v>449</v>
      </c>
      <c r="C463" s="2">
        <v>40126</v>
      </c>
      <c r="D463" s="3">
        <v>27</v>
      </c>
      <c r="E463" s="3">
        <v>24.3</v>
      </c>
      <c r="F463" s="1" t="s">
        <v>2</v>
      </c>
      <c r="G463" s="4">
        <f t="shared" si="7"/>
        <v>-9.9999999999999978E-2</v>
      </c>
      <c r="H463" s="1">
        <v>11</v>
      </c>
    </row>
    <row r="464" spans="1:8" x14ac:dyDescent="0.25">
      <c r="A464" s="1" t="s">
        <v>217</v>
      </c>
      <c r="B464" s="1" t="s">
        <v>449</v>
      </c>
      <c r="C464" s="1" t="s">
        <v>501</v>
      </c>
      <c r="D464" s="3">
        <v>13.6</v>
      </c>
      <c r="E464" s="3">
        <v>15.03</v>
      </c>
      <c r="F464" s="1" t="s">
        <v>2</v>
      </c>
      <c r="G464" s="4">
        <f t="shared" si="7"/>
        <v>0.1051470588235294</v>
      </c>
      <c r="H464" s="1">
        <v>14</v>
      </c>
    </row>
    <row r="465" spans="1:8" x14ac:dyDescent="0.25">
      <c r="A465" s="1" t="s">
        <v>517</v>
      </c>
      <c r="B465" s="2">
        <v>39822</v>
      </c>
      <c r="C465" s="2">
        <v>39853</v>
      </c>
      <c r="D465" s="3">
        <v>26</v>
      </c>
      <c r="E465" s="3">
        <v>23.4</v>
      </c>
      <c r="F465" s="1" t="s">
        <v>2</v>
      </c>
      <c r="G465" s="4">
        <f t="shared" si="7"/>
        <v>-0.10000000000000006</v>
      </c>
      <c r="H465" s="1">
        <v>1</v>
      </c>
    </row>
    <row r="466" spans="1:8" x14ac:dyDescent="0.25">
      <c r="A466" s="1" t="s">
        <v>518</v>
      </c>
      <c r="B466" s="2">
        <v>39853</v>
      </c>
      <c r="C466" s="2">
        <v>40034</v>
      </c>
      <c r="D466" s="3">
        <v>16.2</v>
      </c>
      <c r="E466" s="3">
        <v>18</v>
      </c>
      <c r="F466" s="1" t="s">
        <v>2</v>
      </c>
      <c r="G466" s="4">
        <f t="shared" si="7"/>
        <v>0.11111111111111116</v>
      </c>
      <c r="H466" s="1">
        <v>6</v>
      </c>
    </row>
    <row r="467" spans="1:8" x14ac:dyDescent="0.25">
      <c r="A467" s="1" t="s">
        <v>519</v>
      </c>
      <c r="B467" s="2">
        <v>39881</v>
      </c>
      <c r="C467" s="2">
        <v>39854</v>
      </c>
      <c r="D467" s="3">
        <v>26.5</v>
      </c>
      <c r="E467" s="3">
        <v>25.88</v>
      </c>
      <c r="F467" s="1" t="s">
        <v>2</v>
      </c>
      <c r="G467" s="4">
        <f t="shared" si="7"/>
        <v>-2.3396226415094378E-2</v>
      </c>
      <c r="H467" s="1">
        <v>29</v>
      </c>
    </row>
    <row r="468" spans="1:8" x14ac:dyDescent="0.25">
      <c r="A468" s="1" t="s">
        <v>520</v>
      </c>
      <c r="B468" s="2">
        <v>39912</v>
      </c>
      <c r="C468" s="2">
        <v>40095</v>
      </c>
      <c r="D468" s="3">
        <v>14</v>
      </c>
      <c r="E468" s="3">
        <v>15.53</v>
      </c>
      <c r="F468" s="1" t="s">
        <v>2</v>
      </c>
      <c r="G468" s="4">
        <f t="shared" si="7"/>
        <v>0.10928571428571424</v>
      </c>
      <c r="H468" s="1">
        <v>6</v>
      </c>
    </row>
    <row r="469" spans="1:8" x14ac:dyDescent="0.25">
      <c r="A469" s="1" t="s">
        <v>521</v>
      </c>
      <c r="B469" s="2">
        <v>40034</v>
      </c>
      <c r="C469" s="2">
        <v>39854</v>
      </c>
      <c r="D469" s="3">
        <v>15.88</v>
      </c>
      <c r="E469" s="3">
        <v>13.89</v>
      </c>
      <c r="F469" s="1" t="s">
        <v>2</v>
      </c>
      <c r="G469" s="4">
        <f t="shared" si="7"/>
        <v>-0.12531486146095719</v>
      </c>
      <c r="H469" s="1">
        <v>24</v>
      </c>
    </row>
    <row r="470" spans="1:8" x14ac:dyDescent="0.25">
      <c r="A470" s="1" t="s">
        <v>522</v>
      </c>
      <c r="B470" s="2">
        <v>40034</v>
      </c>
      <c r="C470" s="1" t="s">
        <v>480</v>
      </c>
      <c r="D470" s="3">
        <v>19.3</v>
      </c>
      <c r="E470" s="3">
        <v>21.09</v>
      </c>
      <c r="F470" s="1" t="s">
        <v>2</v>
      </c>
      <c r="G470" s="4">
        <f t="shared" si="7"/>
        <v>9.2746113989637252E-2</v>
      </c>
      <c r="H470" s="1">
        <v>7</v>
      </c>
    </row>
    <row r="471" spans="1:8" x14ac:dyDescent="0.25">
      <c r="A471" s="1" t="s">
        <v>523</v>
      </c>
      <c r="B471" s="2">
        <v>40034</v>
      </c>
      <c r="C471" s="2">
        <v>40004</v>
      </c>
      <c r="D471" s="3">
        <v>13</v>
      </c>
      <c r="E471" s="3">
        <v>13.72</v>
      </c>
      <c r="F471" s="1" t="s">
        <v>5</v>
      </c>
      <c r="G471" s="4">
        <f t="shared" si="7"/>
        <v>5.5384615384615435E-2</v>
      </c>
      <c r="H471" s="1">
        <v>29</v>
      </c>
    </row>
    <row r="472" spans="1:8" x14ac:dyDescent="0.25">
      <c r="A472" s="1" t="s">
        <v>524</v>
      </c>
      <c r="B472" s="2">
        <v>40034</v>
      </c>
      <c r="C472" s="2">
        <v>40004</v>
      </c>
      <c r="D472" s="3">
        <v>12.5</v>
      </c>
      <c r="E472" s="3">
        <v>12.47</v>
      </c>
      <c r="F472" s="1" t="s">
        <v>5</v>
      </c>
      <c r="G472" s="4">
        <f t="shared" si="7"/>
        <v>-2.399999999999949E-3</v>
      </c>
      <c r="H472" s="1">
        <v>29</v>
      </c>
    </row>
    <row r="473" spans="1:8" x14ac:dyDescent="0.25">
      <c r="A473" s="1" t="s">
        <v>67</v>
      </c>
      <c r="B473" s="2">
        <v>40034</v>
      </c>
      <c r="C473" s="1" t="s">
        <v>508</v>
      </c>
      <c r="D473" s="3">
        <v>28.2</v>
      </c>
      <c r="E473" s="3">
        <v>30.85</v>
      </c>
      <c r="F473" s="1" t="s">
        <v>2</v>
      </c>
      <c r="G473" s="4">
        <f t="shared" si="7"/>
        <v>9.3971631205673839E-2</v>
      </c>
      <c r="H473" s="1">
        <v>14</v>
      </c>
    </row>
    <row r="474" spans="1:8" x14ac:dyDescent="0.25">
      <c r="A474" s="1" t="s">
        <v>525</v>
      </c>
      <c r="B474" s="2">
        <v>40034</v>
      </c>
      <c r="C474" s="2">
        <v>40095</v>
      </c>
      <c r="D474" s="3">
        <v>13</v>
      </c>
      <c r="E474" s="3">
        <v>15.21</v>
      </c>
      <c r="F474" s="1" t="s">
        <v>2</v>
      </c>
      <c r="G474" s="4">
        <f t="shared" si="7"/>
        <v>0.17000000000000007</v>
      </c>
      <c r="H474" s="1">
        <v>2</v>
      </c>
    </row>
    <row r="475" spans="1:8" x14ac:dyDescent="0.25">
      <c r="A475" s="1" t="s">
        <v>526</v>
      </c>
      <c r="B475" s="2">
        <v>40034</v>
      </c>
      <c r="C475" s="1" t="s">
        <v>508</v>
      </c>
      <c r="D475" s="3">
        <v>32.299999999999997</v>
      </c>
      <c r="E475" s="3">
        <v>36.1</v>
      </c>
      <c r="F475" s="1" t="s">
        <v>2</v>
      </c>
      <c r="G475" s="4">
        <f t="shared" si="7"/>
        <v>0.11764705882352955</v>
      </c>
      <c r="H475" s="1">
        <v>14</v>
      </c>
    </row>
    <row r="476" spans="1:8" x14ac:dyDescent="0.25">
      <c r="A476" s="1" t="s">
        <v>62</v>
      </c>
      <c r="B476" s="2">
        <v>40034</v>
      </c>
      <c r="C476" s="1" t="s">
        <v>482</v>
      </c>
      <c r="D476" s="3">
        <v>41</v>
      </c>
      <c r="E476" s="3">
        <v>46.8</v>
      </c>
      <c r="F476" s="1" t="s">
        <v>2</v>
      </c>
      <c r="G476" s="4">
        <f t="shared" si="7"/>
        <v>0.14146341463414627</v>
      </c>
      <c r="H476" s="1">
        <v>8</v>
      </c>
    </row>
    <row r="477" spans="1:8" x14ac:dyDescent="0.25">
      <c r="A477" s="1" t="s">
        <v>527</v>
      </c>
      <c r="B477" s="2">
        <v>40034</v>
      </c>
      <c r="C477" s="2">
        <v>40034</v>
      </c>
      <c r="D477" s="3">
        <v>11.5</v>
      </c>
      <c r="E477" s="3">
        <v>13.01</v>
      </c>
      <c r="F477" s="1" t="s">
        <v>5</v>
      </c>
      <c r="G477" s="4">
        <f t="shared" si="7"/>
        <v>0.13130434782608694</v>
      </c>
      <c r="H477" s="1">
        <v>0</v>
      </c>
    </row>
    <row r="478" spans="1:8" x14ac:dyDescent="0.25">
      <c r="A478" s="1" t="s">
        <v>528</v>
      </c>
      <c r="B478" s="2">
        <v>40065</v>
      </c>
      <c r="C478" s="2">
        <v>40035</v>
      </c>
      <c r="D478" s="3">
        <v>38</v>
      </c>
      <c r="E478" s="3">
        <v>40.71</v>
      </c>
      <c r="F478" s="1" t="s">
        <v>2</v>
      </c>
      <c r="G478" s="4">
        <f t="shared" si="7"/>
        <v>7.1315789473684235E-2</v>
      </c>
      <c r="H478" s="1">
        <v>29</v>
      </c>
    </row>
    <row r="479" spans="1:8" x14ac:dyDescent="0.25">
      <c r="A479" s="1" t="s">
        <v>529</v>
      </c>
      <c r="B479" s="2">
        <v>40095</v>
      </c>
      <c r="C479" s="2">
        <v>40066</v>
      </c>
      <c r="D479" s="3">
        <v>21.4</v>
      </c>
      <c r="E479" s="3">
        <v>22.24</v>
      </c>
      <c r="F479" s="1" t="s">
        <v>2</v>
      </c>
      <c r="G479" s="4">
        <f t="shared" si="7"/>
        <v>3.925233644859813E-2</v>
      </c>
      <c r="H479" s="1">
        <v>29</v>
      </c>
    </row>
    <row r="480" spans="1:8" x14ac:dyDescent="0.25">
      <c r="A480" s="1" t="s">
        <v>530</v>
      </c>
      <c r="B480" s="2">
        <v>40126</v>
      </c>
      <c r="C480" s="2">
        <v>40066</v>
      </c>
      <c r="D480" s="3">
        <v>16.8</v>
      </c>
      <c r="E480" s="3">
        <v>16.32</v>
      </c>
      <c r="F480" s="1" t="s">
        <v>2</v>
      </c>
      <c r="G480" s="4">
        <f t="shared" si="7"/>
        <v>-2.8571428571428595E-2</v>
      </c>
      <c r="H480" s="1">
        <v>28</v>
      </c>
    </row>
    <row r="481" spans="1:8" x14ac:dyDescent="0.25">
      <c r="A481" s="1" t="s">
        <v>531</v>
      </c>
      <c r="B481" s="1" t="s">
        <v>501</v>
      </c>
      <c r="C481" s="1" t="s">
        <v>483</v>
      </c>
      <c r="D481" s="3">
        <v>13.5</v>
      </c>
      <c r="E481" s="3">
        <v>15.05</v>
      </c>
      <c r="F481" s="1" t="s">
        <v>2</v>
      </c>
      <c r="G481" s="4">
        <f t="shared" si="7"/>
        <v>0.11481481481481487</v>
      </c>
      <c r="H481" s="1">
        <v>3</v>
      </c>
    </row>
    <row r="482" spans="1:8" x14ac:dyDescent="0.25">
      <c r="A482" s="1" t="s">
        <v>532</v>
      </c>
      <c r="B482" s="1" t="s">
        <v>501</v>
      </c>
      <c r="C482" s="1" t="s">
        <v>494</v>
      </c>
      <c r="D482" s="3">
        <v>16</v>
      </c>
      <c r="E482" s="3">
        <v>17.71</v>
      </c>
      <c r="F482" s="1" t="s">
        <v>5</v>
      </c>
      <c r="G482" s="4">
        <f t="shared" si="7"/>
        <v>0.10687500000000005</v>
      </c>
      <c r="H482" s="1">
        <v>7</v>
      </c>
    </row>
    <row r="483" spans="1:8" x14ac:dyDescent="0.25">
      <c r="A483" s="1" t="s">
        <v>533</v>
      </c>
      <c r="B483" s="1" t="s">
        <v>501</v>
      </c>
      <c r="C483" s="1" t="s">
        <v>508</v>
      </c>
      <c r="D483" s="3">
        <v>8</v>
      </c>
      <c r="E483" s="3">
        <v>8.43</v>
      </c>
      <c r="F483" s="1" t="s">
        <v>2</v>
      </c>
      <c r="G483" s="4">
        <f t="shared" si="7"/>
        <v>5.3749999999999964E-2</v>
      </c>
      <c r="H483" s="1">
        <v>8</v>
      </c>
    </row>
    <row r="484" spans="1:8" x14ac:dyDescent="0.25">
      <c r="A484" s="1" t="s">
        <v>100</v>
      </c>
      <c r="B484" s="1" t="s">
        <v>501</v>
      </c>
      <c r="C484" s="1" t="s">
        <v>534</v>
      </c>
      <c r="D484" s="3">
        <v>8</v>
      </c>
      <c r="E484" s="3">
        <v>7.29</v>
      </c>
      <c r="F484" s="1" t="s">
        <v>5</v>
      </c>
      <c r="G484" s="4">
        <f t="shared" si="7"/>
        <v>-8.8749999999999996E-2</v>
      </c>
      <c r="H484" s="1">
        <v>14</v>
      </c>
    </row>
    <row r="485" spans="1:8" x14ac:dyDescent="0.25">
      <c r="A485" s="1" t="s">
        <v>535</v>
      </c>
      <c r="B485" s="1" t="s">
        <v>501</v>
      </c>
      <c r="C485" s="1" t="s">
        <v>536</v>
      </c>
      <c r="D485" s="3">
        <v>62.7</v>
      </c>
      <c r="E485" s="3">
        <v>65.59</v>
      </c>
      <c r="F485" s="1" t="s">
        <v>2</v>
      </c>
      <c r="G485" s="4">
        <f t="shared" si="7"/>
        <v>4.6092503987240838E-2</v>
      </c>
      <c r="H485" s="1">
        <v>29</v>
      </c>
    </row>
    <row r="486" spans="1:8" x14ac:dyDescent="0.25">
      <c r="A486" s="1" t="s">
        <v>537</v>
      </c>
      <c r="B486" s="1" t="s">
        <v>501</v>
      </c>
      <c r="C486" s="1" t="s">
        <v>538</v>
      </c>
      <c r="D486" s="3">
        <v>34</v>
      </c>
      <c r="E486" s="3">
        <v>30.16</v>
      </c>
      <c r="F486" s="1" t="s">
        <v>2</v>
      </c>
      <c r="G486" s="4">
        <f t="shared" si="7"/>
        <v>-0.11294117647058823</v>
      </c>
      <c r="H486" s="1">
        <v>15</v>
      </c>
    </row>
    <row r="487" spans="1:8" x14ac:dyDescent="0.25">
      <c r="A487" s="1" t="s">
        <v>269</v>
      </c>
      <c r="B487" s="1" t="s">
        <v>501</v>
      </c>
      <c r="C487" s="1" t="s">
        <v>536</v>
      </c>
      <c r="D487" s="3">
        <v>16</v>
      </c>
      <c r="E487" s="3">
        <v>16.75</v>
      </c>
      <c r="F487" s="1" t="s">
        <v>5</v>
      </c>
      <c r="G487" s="4">
        <f t="shared" si="7"/>
        <v>4.6875E-2</v>
      </c>
      <c r="H487" s="1">
        <v>29</v>
      </c>
    </row>
    <row r="488" spans="1:8" x14ac:dyDescent="0.25">
      <c r="A488" s="1" t="s">
        <v>539</v>
      </c>
      <c r="B488" s="1" t="s">
        <v>501</v>
      </c>
      <c r="C488" s="1" t="s">
        <v>497</v>
      </c>
      <c r="D488" s="3">
        <v>15.1</v>
      </c>
      <c r="E488" s="3">
        <v>16.21</v>
      </c>
      <c r="F488" s="1" t="s">
        <v>2</v>
      </c>
      <c r="G488" s="4">
        <f t="shared" si="7"/>
        <v>7.3509933774834516E-2</v>
      </c>
      <c r="H488" s="1">
        <v>9</v>
      </c>
    </row>
    <row r="489" spans="1:8" x14ac:dyDescent="0.25">
      <c r="A489" s="1" t="s">
        <v>540</v>
      </c>
      <c r="B489" s="1" t="s">
        <v>501</v>
      </c>
      <c r="C489" s="1" t="s">
        <v>536</v>
      </c>
      <c r="D489" s="3">
        <v>43.6</v>
      </c>
      <c r="E489" s="3">
        <v>44.49</v>
      </c>
      <c r="F489" s="1" t="s">
        <v>2</v>
      </c>
      <c r="G489" s="4">
        <f t="shared" si="7"/>
        <v>2.0412844036697259E-2</v>
      </c>
      <c r="H489" s="1">
        <v>29</v>
      </c>
    </row>
    <row r="490" spans="1:8" x14ac:dyDescent="0.25">
      <c r="A490" s="1" t="s">
        <v>541</v>
      </c>
      <c r="B490" s="1" t="s">
        <v>480</v>
      </c>
      <c r="C490" s="1" t="s">
        <v>542</v>
      </c>
      <c r="D490" s="3">
        <v>20</v>
      </c>
      <c r="E490" s="3">
        <v>22.56</v>
      </c>
      <c r="F490" s="1" t="s">
        <v>2</v>
      </c>
      <c r="G490" s="4">
        <f t="shared" si="7"/>
        <v>0.12799999999999995</v>
      </c>
      <c r="H490" s="1">
        <v>29</v>
      </c>
    </row>
    <row r="491" spans="1:8" x14ac:dyDescent="0.25">
      <c r="A491" s="1" t="s">
        <v>543</v>
      </c>
      <c r="B491" s="1" t="s">
        <v>482</v>
      </c>
      <c r="C491" s="1" t="s">
        <v>544</v>
      </c>
      <c r="D491" s="3">
        <v>47.5</v>
      </c>
      <c r="E491" s="3">
        <v>47.56</v>
      </c>
      <c r="F491" s="1" t="s">
        <v>2</v>
      </c>
      <c r="G491" s="4">
        <f t="shared" si="7"/>
        <v>1.26315789473689E-3</v>
      </c>
      <c r="H491" s="1">
        <v>30</v>
      </c>
    </row>
    <row r="492" spans="1:8" x14ac:dyDescent="0.25">
      <c r="A492" s="1" t="s">
        <v>545</v>
      </c>
      <c r="B492" s="1" t="s">
        <v>483</v>
      </c>
      <c r="C492" s="1" t="s">
        <v>544</v>
      </c>
      <c r="D492" s="3">
        <v>28</v>
      </c>
      <c r="E492" s="3">
        <v>26.7</v>
      </c>
      <c r="F492" s="1" t="s">
        <v>2</v>
      </c>
      <c r="G492" s="4">
        <f t="shared" si="7"/>
        <v>-4.6428571428571451E-2</v>
      </c>
      <c r="H492" s="1">
        <v>29</v>
      </c>
    </row>
    <row r="493" spans="1:8" x14ac:dyDescent="0.25">
      <c r="A493" s="1" t="s">
        <v>546</v>
      </c>
      <c r="B493" s="1" t="s">
        <v>490</v>
      </c>
      <c r="C493" s="1" t="s">
        <v>544</v>
      </c>
      <c r="D493" s="3">
        <v>44</v>
      </c>
      <c r="E493" s="3">
        <v>42.73</v>
      </c>
      <c r="F493" s="1" t="s">
        <v>2</v>
      </c>
      <c r="G493" s="4">
        <f t="shared" si="7"/>
        <v>-2.8863636363636435E-2</v>
      </c>
      <c r="H493" s="1">
        <v>28</v>
      </c>
    </row>
    <row r="494" spans="1:8" x14ac:dyDescent="0.25">
      <c r="A494" s="1" t="s">
        <v>547</v>
      </c>
      <c r="B494" s="1" t="s">
        <v>494</v>
      </c>
      <c r="C494" s="1" t="s">
        <v>548</v>
      </c>
      <c r="D494" s="3">
        <v>18.3</v>
      </c>
      <c r="E494" s="3">
        <v>17.399999999999999</v>
      </c>
      <c r="F494" s="1" t="s">
        <v>2</v>
      </c>
      <c r="G494" s="4">
        <f t="shared" si="7"/>
        <v>-4.9180327868852576E-2</v>
      </c>
      <c r="H494" s="1">
        <v>29</v>
      </c>
    </row>
    <row r="495" spans="1:8" x14ac:dyDescent="0.25">
      <c r="A495" s="1" t="s">
        <v>549</v>
      </c>
      <c r="B495" s="1" t="s">
        <v>494</v>
      </c>
      <c r="C495" s="2">
        <v>39854</v>
      </c>
      <c r="D495" s="3">
        <v>21</v>
      </c>
      <c r="E495" s="3">
        <v>19</v>
      </c>
      <c r="F495" s="1" t="s">
        <v>5</v>
      </c>
      <c r="G495" s="4">
        <f t="shared" si="7"/>
        <v>-9.5238095238095233E-2</v>
      </c>
      <c r="H495" s="1">
        <v>11</v>
      </c>
    </row>
    <row r="496" spans="1:8" x14ac:dyDescent="0.25">
      <c r="A496" s="1" t="s">
        <v>550</v>
      </c>
      <c r="B496" s="1" t="s">
        <v>494</v>
      </c>
      <c r="C496" s="1" t="s">
        <v>542</v>
      </c>
      <c r="D496" s="3">
        <v>43</v>
      </c>
      <c r="E496" s="3">
        <v>47.72</v>
      </c>
      <c r="F496" s="1" t="s">
        <v>2</v>
      </c>
      <c r="G496" s="4">
        <f t="shared" si="7"/>
        <v>0.1097674418604651</v>
      </c>
      <c r="H496" s="1">
        <v>23</v>
      </c>
    </row>
    <row r="497" spans="1:8" x14ac:dyDescent="0.25">
      <c r="A497" s="1" t="s">
        <v>551</v>
      </c>
      <c r="B497" s="1" t="s">
        <v>494</v>
      </c>
      <c r="C497" s="1" t="s">
        <v>548</v>
      </c>
      <c r="D497" s="3">
        <v>27.8</v>
      </c>
      <c r="E497" s="3">
        <v>28.57</v>
      </c>
      <c r="F497" s="1" t="s">
        <v>2</v>
      </c>
      <c r="G497" s="4">
        <f t="shared" si="7"/>
        <v>2.769784172661869E-2</v>
      </c>
      <c r="H497" s="1">
        <v>29</v>
      </c>
    </row>
    <row r="498" spans="1:8" x14ac:dyDescent="0.25">
      <c r="A498" s="1" t="s">
        <v>552</v>
      </c>
      <c r="B498" s="1" t="s">
        <v>494</v>
      </c>
      <c r="C498" s="1" t="s">
        <v>548</v>
      </c>
      <c r="D498" s="3">
        <v>9.9</v>
      </c>
      <c r="E498" s="3">
        <v>10.01</v>
      </c>
      <c r="F498" s="1" t="s">
        <v>5</v>
      </c>
      <c r="G498" s="4">
        <f t="shared" si="7"/>
        <v>1.1111111111111053E-2</v>
      </c>
      <c r="H498" s="1">
        <v>29</v>
      </c>
    </row>
    <row r="499" spans="1:8" x14ac:dyDescent="0.25">
      <c r="A499" s="1" t="s">
        <v>110</v>
      </c>
      <c r="B499" s="1" t="s">
        <v>494</v>
      </c>
      <c r="C499" s="2">
        <v>39854</v>
      </c>
      <c r="D499" s="3">
        <v>33.5</v>
      </c>
      <c r="E499" s="3">
        <v>29.78</v>
      </c>
      <c r="F499" s="1" t="s">
        <v>2</v>
      </c>
      <c r="G499" s="4">
        <f t="shared" si="7"/>
        <v>-0.11104477611940296</v>
      </c>
      <c r="H499" s="1">
        <v>11</v>
      </c>
    </row>
    <row r="500" spans="1:8" x14ac:dyDescent="0.25">
      <c r="A500" s="1" t="s">
        <v>553</v>
      </c>
      <c r="B500" s="1" t="s">
        <v>494</v>
      </c>
      <c r="C500" s="1" t="s">
        <v>548</v>
      </c>
      <c r="D500" s="3">
        <v>11.3</v>
      </c>
      <c r="E500" s="3">
        <v>11.17</v>
      </c>
      <c r="F500" s="1" t="s">
        <v>5</v>
      </c>
      <c r="G500" s="4">
        <f t="shared" si="7"/>
        <v>-1.1504424778761131E-2</v>
      </c>
      <c r="H500" s="1">
        <v>29</v>
      </c>
    </row>
    <row r="501" spans="1:8" x14ac:dyDescent="0.25">
      <c r="A501" s="1" t="s">
        <v>554</v>
      </c>
      <c r="B501" s="1" t="s">
        <v>494</v>
      </c>
      <c r="C501" s="1" t="s">
        <v>497</v>
      </c>
      <c r="D501" s="3">
        <v>52.5</v>
      </c>
      <c r="E501" s="3">
        <v>58.44</v>
      </c>
      <c r="F501" s="1" t="s">
        <v>2</v>
      </c>
      <c r="G501" s="4">
        <f t="shared" si="7"/>
        <v>0.1131428571428571</v>
      </c>
      <c r="H501" s="1">
        <v>2</v>
      </c>
    </row>
    <row r="502" spans="1:8" x14ac:dyDescent="0.25">
      <c r="A502" s="1" t="s">
        <v>205</v>
      </c>
      <c r="B502" s="1" t="s">
        <v>494</v>
      </c>
      <c r="C502" s="1" t="s">
        <v>548</v>
      </c>
      <c r="D502" s="3">
        <v>79</v>
      </c>
      <c r="E502" s="3">
        <v>81.319999999999993</v>
      </c>
      <c r="F502" s="1" t="s">
        <v>2</v>
      </c>
      <c r="G502" s="4">
        <f t="shared" si="7"/>
        <v>2.9367088607594849E-2</v>
      </c>
      <c r="H502" s="1">
        <v>29</v>
      </c>
    </row>
    <row r="503" spans="1:8" x14ac:dyDescent="0.25">
      <c r="A503" s="1" t="s">
        <v>555</v>
      </c>
      <c r="B503" s="1" t="s">
        <v>508</v>
      </c>
      <c r="C503" s="1" t="s">
        <v>556</v>
      </c>
      <c r="D503" s="3">
        <v>31.2</v>
      </c>
      <c r="E503" s="3">
        <v>32.33</v>
      </c>
      <c r="F503" s="1" t="s">
        <v>2</v>
      </c>
      <c r="G503" s="4">
        <f t="shared" si="7"/>
        <v>3.6217948717948686E-2</v>
      </c>
      <c r="H503" s="1">
        <v>29</v>
      </c>
    </row>
    <row r="504" spans="1:8" x14ac:dyDescent="0.25">
      <c r="A504" s="1" t="s">
        <v>557</v>
      </c>
      <c r="B504" s="1" t="s">
        <v>497</v>
      </c>
      <c r="C504" s="1" t="s">
        <v>558</v>
      </c>
      <c r="D504" s="3">
        <v>62</v>
      </c>
      <c r="E504" s="3">
        <v>68.52</v>
      </c>
      <c r="F504" s="1" t="s">
        <v>2</v>
      </c>
      <c r="G504" s="4">
        <f t="shared" si="7"/>
        <v>0.10516129032258058</v>
      </c>
      <c r="H504" s="1">
        <v>26</v>
      </c>
    </row>
    <row r="505" spans="1:8" x14ac:dyDescent="0.25">
      <c r="A505" s="1" t="s">
        <v>216</v>
      </c>
      <c r="B505" s="1" t="s">
        <v>510</v>
      </c>
      <c r="C505" s="1" t="s">
        <v>559</v>
      </c>
      <c r="D505" s="3">
        <v>15.8</v>
      </c>
      <c r="E505" s="3">
        <v>14.58</v>
      </c>
      <c r="F505" s="1" t="s">
        <v>2</v>
      </c>
      <c r="G505" s="4">
        <f t="shared" si="7"/>
        <v>-7.7215189873417758E-2</v>
      </c>
      <c r="H505" s="1">
        <v>29</v>
      </c>
    </row>
    <row r="506" spans="1:8" x14ac:dyDescent="0.25">
      <c r="A506" s="1" t="s">
        <v>159</v>
      </c>
      <c r="B506" s="1" t="s">
        <v>504</v>
      </c>
      <c r="C506" s="1" t="s">
        <v>559</v>
      </c>
      <c r="D506" s="3">
        <v>27</v>
      </c>
      <c r="E506" s="3">
        <v>28.33</v>
      </c>
      <c r="F506" s="1" t="s">
        <v>2</v>
      </c>
      <c r="G506" s="4">
        <f t="shared" si="7"/>
        <v>4.9259259259259197E-2</v>
      </c>
      <c r="H506" s="1">
        <v>28</v>
      </c>
    </row>
    <row r="507" spans="1:8" x14ac:dyDescent="0.25">
      <c r="A507" s="1" t="s">
        <v>560</v>
      </c>
      <c r="B507" s="1" t="s">
        <v>534</v>
      </c>
      <c r="C507" s="2">
        <v>40066</v>
      </c>
      <c r="D507" s="3">
        <v>26.32</v>
      </c>
      <c r="E507" s="3">
        <v>28.84</v>
      </c>
      <c r="F507" s="1" t="s">
        <v>2</v>
      </c>
      <c r="G507" s="4">
        <f t="shared" si="7"/>
        <v>9.5744680851063815E-2</v>
      </c>
      <c r="H507" s="1">
        <v>11</v>
      </c>
    </row>
    <row r="508" spans="1:8" x14ac:dyDescent="0.25">
      <c r="A508" s="1" t="s">
        <v>561</v>
      </c>
      <c r="B508" s="1" t="s">
        <v>534</v>
      </c>
      <c r="C508" s="1" t="s">
        <v>548</v>
      </c>
      <c r="D508" s="3">
        <v>6.7</v>
      </c>
      <c r="E508" s="3">
        <v>6.06</v>
      </c>
      <c r="F508" s="1" t="s">
        <v>5</v>
      </c>
      <c r="G508" s="4">
        <f t="shared" si="7"/>
        <v>-9.5522388059701577E-2</v>
      </c>
      <c r="H508" s="1">
        <v>22</v>
      </c>
    </row>
    <row r="509" spans="1:8" x14ac:dyDescent="0.25">
      <c r="A509" s="1" t="s">
        <v>562</v>
      </c>
      <c r="B509" s="1" t="s">
        <v>534</v>
      </c>
      <c r="C509" s="1" t="s">
        <v>563</v>
      </c>
      <c r="D509" s="3">
        <v>14</v>
      </c>
      <c r="E509" s="3">
        <v>13.28</v>
      </c>
      <c r="F509" s="1" t="s">
        <v>5</v>
      </c>
      <c r="G509" s="4">
        <f t="shared" si="7"/>
        <v>-5.1428571428571476E-2</v>
      </c>
      <c r="H509" s="1">
        <v>32</v>
      </c>
    </row>
    <row r="510" spans="1:8" x14ac:dyDescent="0.25">
      <c r="A510" s="1" t="s">
        <v>564</v>
      </c>
      <c r="B510" s="1" t="s">
        <v>534</v>
      </c>
      <c r="C510" s="1" t="s">
        <v>559</v>
      </c>
      <c r="D510" s="3">
        <v>30.8</v>
      </c>
      <c r="E510" s="3">
        <v>27.3</v>
      </c>
      <c r="F510" s="1" t="s">
        <v>5</v>
      </c>
      <c r="G510" s="4">
        <f t="shared" si="7"/>
        <v>-0.11363636363636363</v>
      </c>
      <c r="H510" s="1">
        <v>25</v>
      </c>
    </row>
    <row r="511" spans="1:8" x14ac:dyDescent="0.25">
      <c r="A511" s="1" t="s">
        <v>565</v>
      </c>
      <c r="B511" s="1" t="s">
        <v>534</v>
      </c>
      <c r="C511" s="1" t="s">
        <v>536</v>
      </c>
      <c r="D511" s="3">
        <v>11.4</v>
      </c>
      <c r="E511" s="3">
        <v>12.61</v>
      </c>
      <c r="F511" s="1" t="s">
        <v>2</v>
      </c>
      <c r="G511" s="4">
        <f t="shared" si="7"/>
        <v>0.1061403508771929</v>
      </c>
      <c r="H511" s="1">
        <v>15</v>
      </c>
    </row>
    <row r="512" spans="1:8" x14ac:dyDescent="0.25">
      <c r="A512" s="1" t="s">
        <v>566</v>
      </c>
      <c r="B512" s="1" t="s">
        <v>534</v>
      </c>
      <c r="C512" s="2">
        <v>40035</v>
      </c>
      <c r="D512" s="3">
        <v>24.4</v>
      </c>
      <c r="E512" s="3">
        <v>27.31</v>
      </c>
      <c r="F512" s="1" t="s">
        <v>5</v>
      </c>
      <c r="G512" s="4">
        <f t="shared" si="7"/>
        <v>0.11926229508196723</v>
      </c>
      <c r="H512" s="1">
        <v>10</v>
      </c>
    </row>
    <row r="513" spans="1:8" x14ac:dyDescent="0.25">
      <c r="A513" s="1" t="s">
        <v>567</v>
      </c>
      <c r="B513" s="1" t="s">
        <v>534</v>
      </c>
      <c r="C513" s="2">
        <v>40066</v>
      </c>
      <c r="D513" s="3">
        <v>24.84</v>
      </c>
      <c r="E513" s="3">
        <v>27</v>
      </c>
      <c r="F513" s="1" t="s">
        <v>2</v>
      </c>
      <c r="G513" s="4">
        <f t="shared" si="7"/>
        <v>8.6956521739130446E-2</v>
      </c>
      <c r="H513" s="1">
        <v>11</v>
      </c>
    </row>
    <row r="514" spans="1:8" x14ac:dyDescent="0.25">
      <c r="A514" s="1" t="s">
        <v>568</v>
      </c>
      <c r="B514" s="1" t="s">
        <v>534</v>
      </c>
      <c r="C514" s="1" t="s">
        <v>544</v>
      </c>
      <c r="D514" s="3">
        <v>22.9</v>
      </c>
      <c r="E514" s="3">
        <v>25.01</v>
      </c>
      <c r="F514" s="1" t="s">
        <v>2</v>
      </c>
      <c r="G514" s="4">
        <f t="shared" ref="G514:G577" si="8">(E514-D514)/D514</f>
        <v>9.2139737991266513E-2</v>
      </c>
      <c r="H514" s="1">
        <v>18</v>
      </c>
    </row>
    <row r="515" spans="1:8" x14ac:dyDescent="0.25">
      <c r="A515" s="1" t="s">
        <v>569</v>
      </c>
      <c r="B515" s="1" t="s">
        <v>534</v>
      </c>
      <c r="C515" s="1" t="s">
        <v>570</v>
      </c>
      <c r="D515" s="3">
        <v>26.3</v>
      </c>
      <c r="E515" s="3">
        <v>25.41</v>
      </c>
      <c r="F515" s="1" t="s">
        <v>5</v>
      </c>
      <c r="G515" s="4">
        <f t="shared" si="8"/>
        <v>-3.3840304182509523E-2</v>
      </c>
      <c r="H515" s="1">
        <v>28</v>
      </c>
    </row>
    <row r="516" spans="1:8" x14ac:dyDescent="0.25">
      <c r="A516" s="1" t="s">
        <v>571</v>
      </c>
      <c r="B516" s="1" t="s">
        <v>538</v>
      </c>
      <c r="C516" s="2">
        <v>39854</v>
      </c>
      <c r="D516" s="3">
        <v>7.35</v>
      </c>
      <c r="E516" s="3">
        <v>6.6</v>
      </c>
      <c r="F516" s="1" t="s">
        <v>2</v>
      </c>
      <c r="G516" s="4">
        <f t="shared" si="8"/>
        <v>-0.10204081632653061</v>
      </c>
      <c r="H516" s="1">
        <v>3</v>
      </c>
    </row>
    <row r="517" spans="1:8" x14ac:dyDescent="0.25">
      <c r="A517" s="1" t="s">
        <v>572</v>
      </c>
      <c r="B517" s="1" t="s">
        <v>512</v>
      </c>
      <c r="C517" s="1" t="s">
        <v>573</v>
      </c>
      <c r="D517" s="3">
        <v>22</v>
      </c>
      <c r="E517" s="3">
        <v>22.66</v>
      </c>
      <c r="F517" s="1" t="s">
        <v>2</v>
      </c>
      <c r="G517" s="4">
        <f t="shared" si="8"/>
        <v>3.0000000000000006E-2</v>
      </c>
      <c r="H517" s="1">
        <v>29</v>
      </c>
    </row>
    <row r="518" spans="1:8" x14ac:dyDescent="0.25">
      <c r="A518" s="1" t="s">
        <v>167</v>
      </c>
      <c r="B518" s="2">
        <v>39823</v>
      </c>
      <c r="C518" s="1" t="s">
        <v>558</v>
      </c>
      <c r="D518" s="3">
        <v>20</v>
      </c>
      <c r="E518" s="3">
        <v>21.98</v>
      </c>
      <c r="F518" s="1" t="s">
        <v>2</v>
      </c>
      <c r="G518" s="4">
        <f t="shared" si="8"/>
        <v>9.9000000000000019E-2</v>
      </c>
      <c r="H518" s="1">
        <v>18</v>
      </c>
    </row>
    <row r="519" spans="1:8" x14ac:dyDescent="0.25">
      <c r="A519" s="1" t="s">
        <v>574</v>
      </c>
      <c r="B519" s="2">
        <v>39854</v>
      </c>
      <c r="C519" s="2">
        <v>40066</v>
      </c>
      <c r="D519" s="3">
        <v>22</v>
      </c>
      <c r="E519" s="3">
        <v>24.06</v>
      </c>
      <c r="F519" s="1" t="s">
        <v>2</v>
      </c>
      <c r="G519" s="4">
        <f t="shared" si="8"/>
        <v>9.3636363636363573E-2</v>
      </c>
      <c r="H519" s="1">
        <v>7</v>
      </c>
    </row>
    <row r="520" spans="1:8" x14ac:dyDescent="0.25">
      <c r="A520" s="1" t="s">
        <v>575</v>
      </c>
      <c r="B520" s="2">
        <v>39943</v>
      </c>
      <c r="C520" s="1" t="s">
        <v>563</v>
      </c>
      <c r="D520" s="3">
        <v>6.65</v>
      </c>
      <c r="E520" s="3">
        <v>5.91</v>
      </c>
      <c r="F520" s="1" t="s">
        <v>5</v>
      </c>
      <c r="G520" s="4">
        <f t="shared" si="8"/>
        <v>-0.11127819548872184</v>
      </c>
      <c r="H520" s="1">
        <v>25</v>
      </c>
    </row>
    <row r="521" spans="1:8" x14ac:dyDescent="0.25">
      <c r="A521" s="1" t="s">
        <v>576</v>
      </c>
      <c r="B521" s="2">
        <v>39943</v>
      </c>
      <c r="C521" s="1" t="s">
        <v>542</v>
      </c>
      <c r="D521" s="3">
        <v>22.7</v>
      </c>
      <c r="E521" s="3">
        <v>25.02</v>
      </c>
      <c r="F521" s="1" t="s">
        <v>5</v>
      </c>
      <c r="G521" s="4">
        <f t="shared" si="8"/>
        <v>0.10220264317180618</v>
      </c>
      <c r="H521" s="1">
        <v>9</v>
      </c>
    </row>
    <row r="522" spans="1:8" x14ac:dyDescent="0.25">
      <c r="A522" s="1" t="s">
        <v>577</v>
      </c>
      <c r="B522" s="2">
        <v>39943</v>
      </c>
      <c r="C522" s="2">
        <v>40035</v>
      </c>
      <c r="D522" s="3">
        <v>11.2</v>
      </c>
      <c r="E522" s="3">
        <v>13.04</v>
      </c>
      <c r="F522" s="1" t="s">
        <v>2</v>
      </c>
      <c r="G522" s="4">
        <f t="shared" si="8"/>
        <v>0.16428571428571428</v>
      </c>
      <c r="H522" s="1">
        <v>3</v>
      </c>
    </row>
    <row r="523" spans="1:8" x14ac:dyDescent="0.25">
      <c r="A523" s="1" t="s">
        <v>578</v>
      </c>
      <c r="B523" s="2">
        <v>39943</v>
      </c>
      <c r="C523" s="2">
        <v>39914</v>
      </c>
      <c r="D523" s="3">
        <v>49.35</v>
      </c>
      <c r="E523" s="3">
        <v>50.91</v>
      </c>
      <c r="F523" s="1" t="s">
        <v>2</v>
      </c>
      <c r="G523" s="4">
        <f t="shared" si="8"/>
        <v>3.161094224924002E-2</v>
      </c>
      <c r="H523" s="1">
        <v>30</v>
      </c>
    </row>
    <row r="524" spans="1:8" x14ac:dyDescent="0.25">
      <c r="A524" s="1" t="s">
        <v>579</v>
      </c>
      <c r="B524" s="2">
        <v>39943</v>
      </c>
      <c r="C524" s="2">
        <v>39914</v>
      </c>
      <c r="D524" s="3">
        <v>36</v>
      </c>
      <c r="E524" s="3">
        <v>36.99</v>
      </c>
      <c r="F524" s="1" t="s">
        <v>2</v>
      </c>
      <c r="G524" s="4">
        <f t="shared" si="8"/>
        <v>2.7500000000000056E-2</v>
      </c>
      <c r="H524" s="1">
        <v>30</v>
      </c>
    </row>
    <row r="525" spans="1:8" x14ac:dyDescent="0.25">
      <c r="A525" s="1" t="s">
        <v>580</v>
      </c>
      <c r="B525" s="2">
        <v>39943</v>
      </c>
      <c r="C525" s="1" t="s">
        <v>581</v>
      </c>
      <c r="D525" s="3">
        <v>36.5</v>
      </c>
      <c r="E525" s="3">
        <v>32.94</v>
      </c>
      <c r="F525" s="1" t="s">
        <v>5</v>
      </c>
      <c r="G525" s="4">
        <f t="shared" si="8"/>
        <v>-9.7534246575342529E-2</v>
      </c>
      <c r="H525" s="1">
        <v>23</v>
      </c>
    </row>
    <row r="526" spans="1:8" x14ac:dyDescent="0.25">
      <c r="A526" s="1" t="s">
        <v>13</v>
      </c>
      <c r="B526" s="2">
        <v>39943</v>
      </c>
      <c r="C526" s="1" t="s">
        <v>536</v>
      </c>
      <c r="D526" s="3">
        <v>21.7</v>
      </c>
      <c r="E526" s="3">
        <v>23.68</v>
      </c>
      <c r="F526" s="1" t="s">
        <v>2</v>
      </c>
      <c r="G526" s="4">
        <f t="shared" si="8"/>
        <v>9.1244239631336432E-2</v>
      </c>
      <c r="H526" s="1">
        <v>8</v>
      </c>
    </row>
    <row r="527" spans="1:8" x14ac:dyDescent="0.25">
      <c r="A527" s="1" t="s">
        <v>582</v>
      </c>
      <c r="B527" s="2">
        <v>39943</v>
      </c>
      <c r="C527" s="2">
        <v>39914</v>
      </c>
      <c r="D527" s="3">
        <v>37.799999999999997</v>
      </c>
      <c r="E527" s="3">
        <v>39.479999999999997</v>
      </c>
      <c r="F527" s="1" t="s">
        <v>2</v>
      </c>
      <c r="G527" s="4">
        <f t="shared" si="8"/>
        <v>4.4444444444444439E-2</v>
      </c>
      <c r="H527" s="1">
        <v>30</v>
      </c>
    </row>
    <row r="528" spans="1:8" x14ac:dyDescent="0.25">
      <c r="A528" s="1" t="s">
        <v>426</v>
      </c>
      <c r="B528" s="2">
        <v>39943</v>
      </c>
      <c r="C528" s="1" t="s">
        <v>581</v>
      </c>
      <c r="D528" s="3">
        <v>14.85</v>
      </c>
      <c r="E528" s="3">
        <v>13.59</v>
      </c>
      <c r="F528" s="1" t="s">
        <v>5</v>
      </c>
      <c r="G528" s="4">
        <f t="shared" si="8"/>
        <v>-8.484848484848484E-2</v>
      </c>
      <c r="H528" s="1">
        <v>23</v>
      </c>
    </row>
    <row r="529" spans="1:8" x14ac:dyDescent="0.25">
      <c r="A529" s="1" t="s">
        <v>583</v>
      </c>
      <c r="B529" s="2">
        <v>39974</v>
      </c>
      <c r="C529" s="2">
        <v>39944</v>
      </c>
      <c r="D529" s="3">
        <v>10.8</v>
      </c>
      <c r="E529" s="3">
        <v>10.52</v>
      </c>
      <c r="F529" s="1" t="s">
        <v>2</v>
      </c>
      <c r="G529" s="4">
        <f t="shared" si="8"/>
        <v>-2.5925925925926029E-2</v>
      </c>
      <c r="H529" s="1">
        <v>30</v>
      </c>
    </row>
    <row r="530" spans="1:8" x14ac:dyDescent="0.25">
      <c r="A530" s="1" t="s">
        <v>584</v>
      </c>
      <c r="B530" s="2">
        <v>40004</v>
      </c>
      <c r="C530" s="2">
        <v>40067</v>
      </c>
      <c r="D530" s="3">
        <v>21.3</v>
      </c>
      <c r="E530" s="3">
        <v>20.309999999999999</v>
      </c>
      <c r="F530" s="1" t="s">
        <v>2</v>
      </c>
      <c r="G530" s="4">
        <f t="shared" si="8"/>
        <v>-4.647887323943671E-2</v>
      </c>
      <c r="H530" s="1">
        <v>33</v>
      </c>
    </row>
    <row r="531" spans="1:8" x14ac:dyDescent="0.25">
      <c r="A531" s="1" t="s">
        <v>585</v>
      </c>
      <c r="B531" s="2">
        <v>40035</v>
      </c>
      <c r="C531" s="2">
        <v>40157</v>
      </c>
      <c r="D531" s="3">
        <v>7.2</v>
      </c>
      <c r="E531" s="3">
        <v>6.75</v>
      </c>
      <c r="F531" s="1" t="s">
        <v>2</v>
      </c>
      <c r="G531" s="4">
        <f t="shared" si="8"/>
        <v>-6.2500000000000028E-2</v>
      </c>
      <c r="H531" s="1">
        <v>4</v>
      </c>
    </row>
    <row r="532" spans="1:8" x14ac:dyDescent="0.25">
      <c r="A532" s="1" t="s">
        <v>586</v>
      </c>
      <c r="B532" s="2">
        <v>40066</v>
      </c>
      <c r="C532" s="1" t="s">
        <v>581</v>
      </c>
      <c r="D532" s="3">
        <v>41</v>
      </c>
      <c r="E532" s="3">
        <v>34.53</v>
      </c>
      <c r="F532" s="1" t="s">
        <v>2</v>
      </c>
      <c r="G532" s="4">
        <f t="shared" si="8"/>
        <v>-0.15780487804878046</v>
      </c>
      <c r="H532" s="1">
        <v>19</v>
      </c>
    </row>
    <row r="533" spans="1:8" x14ac:dyDescent="0.25">
      <c r="A533" s="1" t="s">
        <v>475</v>
      </c>
      <c r="B533" s="2">
        <v>40157</v>
      </c>
      <c r="C533" s="1" t="s">
        <v>587</v>
      </c>
      <c r="D533" s="3">
        <v>37.9</v>
      </c>
      <c r="E533" s="3">
        <v>43.49</v>
      </c>
      <c r="F533" s="1" t="s">
        <v>2</v>
      </c>
      <c r="G533" s="4">
        <f t="shared" si="8"/>
        <v>0.14749340369393149</v>
      </c>
      <c r="H533" s="1">
        <v>10</v>
      </c>
    </row>
    <row r="534" spans="1:8" x14ac:dyDescent="0.25">
      <c r="A534" s="1" t="s">
        <v>588</v>
      </c>
      <c r="B534" s="2">
        <v>40157</v>
      </c>
      <c r="C534" s="1" t="s">
        <v>581</v>
      </c>
      <c r="D534" s="3">
        <v>35</v>
      </c>
      <c r="E534" s="3">
        <v>32.07</v>
      </c>
      <c r="F534" s="1" t="s">
        <v>2</v>
      </c>
      <c r="G534" s="4">
        <f t="shared" si="8"/>
        <v>-8.3714285714285699E-2</v>
      </c>
      <c r="H534" s="1">
        <v>16</v>
      </c>
    </row>
    <row r="535" spans="1:8" x14ac:dyDescent="0.25">
      <c r="A535" s="1" t="s">
        <v>589</v>
      </c>
      <c r="B535" s="2">
        <v>40157</v>
      </c>
      <c r="C535" s="1" t="s">
        <v>581</v>
      </c>
      <c r="D535" s="3">
        <v>38.799999999999997</v>
      </c>
      <c r="E535" s="3">
        <v>35.75</v>
      </c>
      <c r="F535" s="1" t="s">
        <v>2</v>
      </c>
      <c r="G535" s="4">
        <f t="shared" si="8"/>
        <v>-7.8608247422680341E-2</v>
      </c>
      <c r="H535" s="1">
        <v>16</v>
      </c>
    </row>
    <row r="536" spans="1:8" x14ac:dyDescent="0.25">
      <c r="A536" s="1" t="s">
        <v>590</v>
      </c>
      <c r="B536" s="2">
        <v>40157</v>
      </c>
      <c r="C536" s="1" t="s">
        <v>570</v>
      </c>
      <c r="D536" s="3">
        <v>17</v>
      </c>
      <c r="E536" s="3">
        <v>16.559999999999999</v>
      </c>
      <c r="F536" s="1" t="s">
        <v>2</v>
      </c>
      <c r="G536" s="4">
        <f t="shared" si="8"/>
        <v>-2.5882352941176547E-2</v>
      </c>
      <c r="H536" s="1">
        <v>14</v>
      </c>
    </row>
    <row r="537" spans="1:8" x14ac:dyDescent="0.25">
      <c r="A537" s="1" t="s">
        <v>591</v>
      </c>
      <c r="B537" s="2">
        <v>40157</v>
      </c>
      <c r="C537" s="1" t="s">
        <v>581</v>
      </c>
      <c r="D537" s="3">
        <v>40</v>
      </c>
      <c r="E537" s="3">
        <v>37.6</v>
      </c>
      <c r="F537" s="1" t="s">
        <v>2</v>
      </c>
      <c r="G537" s="4">
        <f t="shared" si="8"/>
        <v>-5.9999999999999963E-2</v>
      </c>
      <c r="H537" s="1">
        <v>16</v>
      </c>
    </row>
    <row r="538" spans="1:8" x14ac:dyDescent="0.25">
      <c r="A538" s="1" t="s">
        <v>592</v>
      </c>
      <c r="B538" s="2">
        <v>40157</v>
      </c>
      <c r="C538" s="1" t="s">
        <v>581</v>
      </c>
      <c r="D538" s="3">
        <v>36.42</v>
      </c>
      <c r="E538" s="3">
        <v>34.46</v>
      </c>
      <c r="F538" s="1" t="s">
        <v>5</v>
      </c>
      <c r="G538" s="4">
        <f t="shared" si="8"/>
        <v>-5.3816584294343786E-2</v>
      </c>
      <c r="H538" s="1">
        <v>16</v>
      </c>
    </row>
    <row r="539" spans="1:8" x14ac:dyDescent="0.25">
      <c r="A539" s="1" t="s">
        <v>593</v>
      </c>
      <c r="B539" s="2">
        <v>40157</v>
      </c>
      <c r="C539" s="1" t="s">
        <v>542</v>
      </c>
      <c r="D539" s="3">
        <v>30</v>
      </c>
      <c r="E539" s="3">
        <v>31.9</v>
      </c>
      <c r="F539" s="1" t="s">
        <v>5</v>
      </c>
      <c r="G539" s="4">
        <f t="shared" si="8"/>
        <v>6.3333333333333283E-2</v>
      </c>
      <c r="H539" s="1">
        <v>2</v>
      </c>
    </row>
    <row r="540" spans="1:8" x14ac:dyDescent="0.25">
      <c r="A540" s="1" t="s">
        <v>594</v>
      </c>
      <c r="B540" s="2">
        <v>40157</v>
      </c>
      <c r="C540" s="1" t="s">
        <v>570</v>
      </c>
      <c r="D540" s="3">
        <v>19</v>
      </c>
      <c r="E540" s="3">
        <v>17.690000000000001</v>
      </c>
      <c r="F540" s="1" t="s">
        <v>2</v>
      </c>
      <c r="G540" s="4">
        <f t="shared" si="8"/>
        <v>-6.8947368421052563E-2</v>
      </c>
      <c r="H540" s="1">
        <v>14</v>
      </c>
    </row>
    <row r="541" spans="1:8" x14ac:dyDescent="0.25">
      <c r="A541" s="1" t="s">
        <v>595</v>
      </c>
      <c r="B541" s="2">
        <v>40157</v>
      </c>
      <c r="C541" s="1" t="s">
        <v>570</v>
      </c>
      <c r="D541" s="3">
        <v>14</v>
      </c>
      <c r="E541" s="3">
        <v>13.21</v>
      </c>
      <c r="F541" s="1" t="s">
        <v>5</v>
      </c>
      <c r="G541" s="4">
        <f t="shared" si="8"/>
        <v>-5.642857142857137E-2</v>
      </c>
      <c r="H541" s="1">
        <v>14</v>
      </c>
    </row>
    <row r="542" spans="1:8" x14ac:dyDescent="0.25">
      <c r="A542" s="1" t="s">
        <v>154</v>
      </c>
      <c r="B542" s="1" t="s">
        <v>536</v>
      </c>
      <c r="C542" s="2">
        <v>40158</v>
      </c>
      <c r="D542" s="3">
        <v>25.9</v>
      </c>
      <c r="E542" s="3">
        <v>25.28</v>
      </c>
      <c r="F542" s="1" t="s">
        <v>2</v>
      </c>
      <c r="G542" s="4">
        <f t="shared" si="8"/>
        <v>-2.393822393822384E-2</v>
      </c>
      <c r="H542" s="1">
        <v>30</v>
      </c>
    </row>
    <row r="543" spans="1:8" x14ac:dyDescent="0.25">
      <c r="A543" s="1" t="s">
        <v>33</v>
      </c>
      <c r="B543" s="1" t="s">
        <v>542</v>
      </c>
      <c r="C543" s="1" t="s">
        <v>556</v>
      </c>
      <c r="D543" s="3">
        <v>23.7</v>
      </c>
      <c r="E543" s="3">
        <v>23.43</v>
      </c>
      <c r="F543" s="1" t="s">
        <v>2</v>
      </c>
      <c r="G543" s="4">
        <f t="shared" si="8"/>
        <v>-1.1392405063291122E-2</v>
      </c>
      <c r="H543" s="1">
        <v>7</v>
      </c>
    </row>
    <row r="544" spans="1:8" x14ac:dyDescent="0.25">
      <c r="A544" s="1" t="s">
        <v>596</v>
      </c>
      <c r="B544" s="1" t="s">
        <v>597</v>
      </c>
      <c r="C544" s="1" t="s">
        <v>570</v>
      </c>
      <c r="D544" s="3">
        <v>20.2</v>
      </c>
      <c r="E544" s="3">
        <v>19.989999999999998</v>
      </c>
      <c r="F544" s="1" t="s">
        <v>2</v>
      </c>
      <c r="G544" s="4">
        <f t="shared" si="8"/>
        <v>-1.0396039603960438E-2</v>
      </c>
      <c r="H544" s="1">
        <v>11</v>
      </c>
    </row>
    <row r="545" spans="1:8" x14ac:dyDescent="0.25">
      <c r="A545" s="1" t="s">
        <v>598</v>
      </c>
      <c r="B545" s="1" t="s">
        <v>544</v>
      </c>
      <c r="C545" s="1" t="s">
        <v>548</v>
      </c>
      <c r="D545" s="3">
        <v>5.0999999999999996</v>
      </c>
      <c r="E545" s="3">
        <v>5.54</v>
      </c>
      <c r="F545" s="1" t="s">
        <v>2</v>
      </c>
      <c r="G545" s="4">
        <f t="shared" si="8"/>
        <v>8.6274509803921651E-2</v>
      </c>
      <c r="H545" s="1">
        <v>4</v>
      </c>
    </row>
    <row r="546" spans="1:8" x14ac:dyDescent="0.25">
      <c r="A546" s="1" t="s">
        <v>599</v>
      </c>
      <c r="B546" s="1" t="s">
        <v>558</v>
      </c>
      <c r="C546" s="1" t="s">
        <v>559</v>
      </c>
      <c r="D546" s="3">
        <v>5.0999999999999996</v>
      </c>
      <c r="E546" s="3">
        <v>4.76</v>
      </c>
      <c r="F546" s="1" t="s">
        <v>2</v>
      </c>
      <c r="G546" s="4">
        <f t="shared" si="8"/>
        <v>-6.6666666666666638E-2</v>
      </c>
      <c r="H546" s="1">
        <v>4</v>
      </c>
    </row>
    <row r="547" spans="1:8" x14ac:dyDescent="0.25">
      <c r="A547" s="1" t="s">
        <v>600</v>
      </c>
      <c r="B547" s="1" t="s">
        <v>558</v>
      </c>
      <c r="C547" s="1" t="s">
        <v>570</v>
      </c>
      <c r="D547" s="3">
        <v>28.5</v>
      </c>
      <c r="E547" s="3">
        <v>26.3</v>
      </c>
      <c r="F547" s="1" t="s">
        <v>2</v>
      </c>
      <c r="G547" s="4">
        <f t="shared" si="8"/>
        <v>-7.7192982456140327E-2</v>
      </c>
      <c r="H547" s="1">
        <v>7</v>
      </c>
    </row>
    <row r="548" spans="1:8" x14ac:dyDescent="0.25">
      <c r="A548" s="1" t="s">
        <v>601</v>
      </c>
      <c r="B548" s="1" t="s">
        <v>558</v>
      </c>
      <c r="C548" s="1" t="s">
        <v>570</v>
      </c>
      <c r="D548" s="3">
        <v>6.7</v>
      </c>
      <c r="E548" s="3">
        <v>6.54</v>
      </c>
      <c r="F548" s="1" t="s">
        <v>2</v>
      </c>
      <c r="G548" s="4">
        <f t="shared" si="8"/>
        <v>-2.3880597014925394E-2</v>
      </c>
      <c r="H548" s="1">
        <v>7</v>
      </c>
    </row>
    <row r="549" spans="1:8" x14ac:dyDescent="0.25">
      <c r="A549" s="1" t="s">
        <v>602</v>
      </c>
      <c r="B549" s="1" t="s">
        <v>558</v>
      </c>
      <c r="C549" s="1" t="s">
        <v>603</v>
      </c>
      <c r="D549" s="3">
        <v>26</v>
      </c>
      <c r="E549" s="3">
        <v>25.72</v>
      </c>
      <c r="F549" s="1" t="s">
        <v>5</v>
      </c>
      <c r="G549" s="4">
        <f t="shared" si="8"/>
        <v>-1.0769230769230812E-2</v>
      </c>
      <c r="H549" s="1">
        <v>32</v>
      </c>
    </row>
    <row r="550" spans="1:8" x14ac:dyDescent="0.25">
      <c r="A550" s="1" t="s">
        <v>604</v>
      </c>
      <c r="B550" s="1" t="s">
        <v>558</v>
      </c>
      <c r="C550" s="1" t="s">
        <v>581</v>
      </c>
      <c r="D550" s="3">
        <v>30.7</v>
      </c>
      <c r="E550" s="3">
        <v>28.94</v>
      </c>
      <c r="F550" s="1" t="s">
        <v>2</v>
      </c>
      <c r="G550" s="4">
        <f t="shared" si="8"/>
        <v>-5.7328990228012966E-2</v>
      </c>
      <c r="H550" s="1">
        <v>9</v>
      </c>
    </row>
    <row r="551" spans="1:8" x14ac:dyDescent="0.25">
      <c r="A551" s="1" t="s">
        <v>605</v>
      </c>
      <c r="B551" s="1" t="s">
        <v>558</v>
      </c>
      <c r="C551" s="1" t="s">
        <v>563</v>
      </c>
      <c r="D551" s="3">
        <v>28.5</v>
      </c>
      <c r="E551" s="3">
        <v>25.66</v>
      </c>
      <c r="F551" s="1" t="s">
        <v>5</v>
      </c>
      <c r="G551" s="4">
        <f t="shared" si="8"/>
        <v>-9.9649122807017543E-2</v>
      </c>
      <c r="H551" s="1">
        <v>11</v>
      </c>
    </row>
    <row r="552" spans="1:8" x14ac:dyDescent="0.25">
      <c r="A552" s="1" t="s">
        <v>606</v>
      </c>
      <c r="B552" s="1" t="s">
        <v>558</v>
      </c>
      <c r="C552" s="1" t="s">
        <v>556</v>
      </c>
      <c r="D552" s="3">
        <v>7.1</v>
      </c>
      <c r="E552" s="3">
        <v>6.16</v>
      </c>
      <c r="F552" s="1" t="s">
        <v>5</v>
      </c>
      <c r="G552" s="4">
        <f t="shared" si="8"/>
        <v>-0.13239436619718303</v>
      </c>
      <c r="H552" s="1">
        <v>2</v>
      </c>
    </row>
    <row r="553" spans="1:8" x14ac:dyDescent="0.25">
      <c r="A553" s="1" t="s">
        <v>266</v>
      </c>
      <c r="B553" s="1" t="s">
        <v>558</v>
      </c>
      <c r="C553" s="1" t="s">
        <v>581</v>
      </c>
      <c r="D553" s="3">
        <v>38</v>
      </c>
      <c r="E553" s="3">
        <v>34</v>
      </c>
      <c r="F553" s="1" t="s">
        <v>2</v>
      </c>
      <c r="G553" s="4">
        <f t="shared" si="8"/>
        <v>-0.10526315789473684</v>
      </c>
      <c r="H553" s="1">
        <v>9</v>
      </c>
    </row>
    <row r="554" spans="1:8" x14ac:dyDescent="0.25">
      <c r="A554" s="1" t="s">
        <v>526</v>
      </c>
      <c r="B554" s="1" t="s">
        <v>558</v>
      </c>
      <c r="C554" s="1" t="s">
        <v>570</v>
      </c>
      <c r="D554" s="3">
        <v>40</v>
      </c>
      <c r="E554" s="3">
        <v>38.409999999999997</v>
      </c>
      <c r="F554" s="1" t="s">
        <v>2</v>
      </c>
      <c r="G554" s="4">
        <f t="shared" si="8"/>
        <v>-3.9750000000000084E-2</v>
      </c>
      <c r="H554" s="1">
        <v>7</v>
      </c>
    </row>
    <row r="555" spans="1:8" x14ac:dyDescent="0.25">
      <c r="A555" s="1" t="s">
        <v>607</v>
      </c>
      <c r="B555" s="1" t="s">
        <v>548</v>
      </c>
      <c r="C555" s="1" t="s">
        <v>603</v>
      </c>
      <c r="D555" s="3">
        <v>51</v>
      </c>
      <c r="E555" s="3">
        <v>49.83</v>
      </c>
      <c r="F555" s="1" t="s">
        <v>2</v>
      </c>
      <c r="G555" s="4">
        <f t="shared" si="8"/>
        <v>-2.294117647058827E-2</v>
      </c>
      <c r="H555" s="1">
        <v>31</v>
      </c>
    </row>
    <row r="556" spans="1:8" x14ac:dyDescent="0.25">
      <c r="A556" s="1" t="s">
        <v>489</v>
      </c>
      <c r="B556" s="1" t="s">
        <v>556</v>
      </c>
      <c r="C556" s="2">
        <v>40067</v>
      </c>
      <c r="D556" s="3">
        <v>23.5</v>
      </c>
      <c r="E556" s="3">
        <v>25.67</v>
      </c>
      <c r="F556" s="1" t="s">
        <v>2</v>
      </c>
      <c r="G556" s="4">
        <f t="shared" si="8"/>
        <v>9.234042553191496E-2</v>
      </c>
      <c r="H556" s="1">
        <v>19</v>
      </c>
    </row>
    <row r="557" spans="1:8" x14ac:dyDescent="0.25">
      <c r="A557" s="1" t="s">
        <v>461</v>
      </c>
      <c r="B557" s="1" t="s">
        <v>587</v>
      </c>
      <c r="C557" s="1" t="s">
        <v>581</v>
      </c>
      <c r="D557" s="3">
        <v>42</v>
      </c>
      <c r="E557" s="3">
        <v>38.85</v>
      </c>
      <c r="F557" s="1" t="s">
        <v>2</v>
      </c>
      <c r="G557" s="4">
        <f t="shared" si="8"/>
        <v>-7.4999999999999969E-2</v>
      </c>
      <c r="H557" s="1">
        <v>6</v>
      </c>
    </row>
    <row r="558" spans="1:8" x14ac:dyDescent="0.25">
      <c r="A558" s="1" t="s">
        <v>608</v>
      </c>
      <c r="B558" s="1" t="s">
        <v>609</v>
      </c>
      <c r="C558" s="1" t="s">
        <v>610</v>
      </c>
      <c r="D558" s="3">
        <v>10.55</v>
      </c>
      <c r="E558" s="3">
        <v>10.15</v>
      </c>
      <c r="F558" s="1" t="s">
        <v>2</v>
      </c>
      <c r="G558" s="4">
        <f t="shared" si="8"/>
        <v>-3.7914691943127993E-2</v>
      </c>
      <c r="H558" s="1">
        <v>30</v>
      </c>
    </row>
    <row r="559" spans="1:8" x14ac:dyDescent="0.25">
      <c r="A559" s="1" t="s">
        <v>611</v>
      </c>
      <c r="B559" s="1" t="s">
        <v>570</v>
      </c>
      <c r="C559" s="1" t="s">
        <v>570</v>
      </c>
      <c r="D559" s="3">
        <v>26.66</v>
      </c>
      <c r="E559" s="3">
        <v>26.66</v>
      </c>
      <c r="F559" s="1" t="s">
        <v>2</v>
      </c>
      <c r="G559" s="4">
        <f t="shared" si="8"/>
        <v>0</v>
      </c>
      <c r="H559" s="1">
        <v>0</v>
      </c>
    </row>
    <row r="560" spans="1:8" x14ac:dyDescent="0.25">
      <c r="A560" s="1" t="s">
        <v>612</v>
      </c>
      <c r="B560" s="1" t="s">
        <v>570</v>
      </c>
      <c r="C560" s="2">
        <v>39944</v>
      </c>
      <c r="D560" s="3">
        <v>18.55</v>
      </c>
      <c r="E560" s="3">
        <v>16.420000000000002</v>
      </c>
      <c r="F560" s="1" t="s">
        <v>5</v>
      </c>
      <c r="G560" s="4">
        <f t="shared" si="8"/>
        <v>-0.11482479784366571</v>
      </c>
      <c r="H560" s="1">
        <v>10</v>
      </c>
    </row>
    <row r="561" spans="1:8" x14ac:dyDescent="0.25">
      <c r="A561" s="1" t="s">
        <v>613</v>
      </c>
      <c r="B561" s="1" t="s">
        <v>570</v>
      </c>
      <c r="C561" s="1" t="s">
        <v>581</v>
      </c>
      <c r="D561" s="3">
        <v>15.5</v>
      </c>
      <c r="E561" s="3">
        <v>14.58</v>
      </c>
      <c r="F561" s="1" t="s">
        <v>2</v>
      </c>
      <c r="G561" s="4">
        <f t="shared" si="8"/>
        <v>-5.9354838709677414E-2</v>
      </c>
      <c r="H561" s="1">
        <v>2</v>
      </c>
    </row>
    <row r="562" spans="1:8" x14ac:dyDescent="0.25">
      <c r="A562" s="1" t="s">
        <v>614</v>
      </c>
      <c r="B562" s="1" t="s">
        <v>570</v>
      </c>
      <c r="C562" s="1" t="s">
        <v>570</v>
      </c>
      <c r="D562" s="3">
        <v>45.5</v>
      </c>
      <c r="E562" s="3">
        <v>45.5</v>
      </c>
      <c r="F562" s="1" t="s">
        <v>2</v>
      </c>
      <c r="G562" s="4">
        <f t="shared" si="8"/>
        <v>0</v>
      </c>
      <c r="H562" s="1">
        <v>0</v>
      </c>
    </row>
    <row r="563" spans="1:8" x14ac:dyDescent="0.25">
      <c r="A563" s="1" t="s">
        <v>615</v>
      </c>
      <c r="B563" s="1" t="s">
        <v>570</v>
      </c>
      <c r="C563" s="1" t="s">
        <v>581</v>
      </c>
      <c r="D563" s="3">
        <v>42.46</v>
      </c>
      <c r="E563" s="3">
        <v>37.24</v>
      </c>
      <c r="F563" s="1" t="s">
        <v>5</v>
      </c>
      <c r="G563" s="4">
        <f t="shared" si="8"/>
        <v>-0.12293923692887421</v>
      </c>
      <c r="H563" s="1">
        <v>2</v>
      </c>
    </row>
    <row r="564" spans="1:8" x14ac:dyDescent="0.25">
      <c r="A564" s="1" t="s">
        <v>141</v>
      </c>
      <c r="B564" s="1" t="s">
        <v>570</v>
      </c>
      <c r="C564" s="1" t="s">
        <v>581</v>
      </c>
      <c r="D564" s="3">
        <v>27.8</v>
      </c>
      <c r="E564" s="3">
        <v>25.78</v>
      </c>
      <c r="F564" s="1" t="s">
        <v>2</v>
      </c>
      <c r="G564" s="4">
        <f t="shared" si="8"/>
        <v>-7.2661870503597112E-2</v>
      </c>
      <c r="H564" s="1">
        <v>2</v>
      </c>
    </row>
    <row r="565" spans="1:8" x14ac:dyDescent="0.25">
      <c r="A565" s="1" t="s">
        <v>322</v>
      </c>
      <c r="B565" s="1" t="s">
        <v>570</v>
      </c>
      <c r="C565" s="1" t="s">
        <v>570</v>
      </c>
      <c r="D565" s="3">
        <v>28.5</v>
      </c>
      <c r="E565" s="3">
        <v>28.5</v>
      </c>
      <c r="F565" s="1" t="s">
        <v>2</v>
      </c>
      <c r="G565" s="4">
        <f t="shared" si="8"/>
        <v>0</v>
      </c>
      <c r="H565" s="1">
        <v>0</v>
      </c>
    </row>
    <row r="566" spans="1:8" x14ac:dyDescent="0.25">
      <c r="A566" s="1" t="s">
        <v>616</v>
      </c>
      <c r="B566" s="1" t="s">
        <v>570</v>
      </c>
      <c r="C566" s="1" t="s">
        <v>617</v>
      </c>
      <c r="D566" s="3">
        <v>11.2</v>
      </c>
      <c r="E566" s="1">
        <v>12.3</v>
      </c>
      <c r="F566" s="1" t="s">
        <v>2</v>
      </c>
      <c r="G566" s="4">
        <f t="shared" si="8"/>
        <v>9.8214285714285851E-2</v>
      </c>
      <c r="H566" s="1">
        <v>25</v>
      </c>
    </row>
    <row r="567" spans="1:8" x14ac:dyDescent="0.25">
      <c r="A567" s="1" t="s">
        <v>618</v>
      </c>
      <c r="B567" s="1" t="s">
        <v>619</v>
      </c>
      <c r="C567" s="1" t="s">
        <v>620</v>
      </c>
      <c r="D567" s="3">
        <v>44.3</v>
      </c>
      <c r="E567" s="3">
        <v>43.99</v>
      </c>
      <c r="F567" s="1" t="s">
        <v>2</v>
      </c>
      <c r="G567" s="4">
        <f t="shared" si="8"/>
        <v>-6.9977426636567766E-3</v>
      </c>
      <c r="H567" s="1">
        <v>31</v>
      </c>
    </row>
    <row r="568" spans="1:8" x14ac:dyDescent="0.25">
      <c r="A568" s="1" t="s">
        <v>475</v>
      </c>
      <c r="B568" s="1" t="s">
        <v>581</v>
      </c>
      <c r="C568" s="1" t="s">
        <v>621</v>
      </c>
      <c r="D568" s="3">
        <v>40</v>
      </c>
      <c r="E568" s="3">
        <v>43.83</v>
      </c>
      <c r="F568" s="1" t="s">
        <v>2</v>
      </c>
      <c r="G568" s="4">
        <f t="shared" si="8"/>
        <v>9.574999999999996E-2</v>
      </c>
      <c r="H568" s="1">
        <v>19</v>
      </c>
    </row>
    <row r="569" spans="1:8" x14ac:dyDescent="0.25">
      <c r="A569" s="1" t="s">
        <v>622</v>
      </c>
      <c r="B569" s="1" t="s">
        <v>573</v>
      </c>
      <c r="C569" s="1" t="s">
        <v>620</v>
      </c>
      <c r="D569" s="3">
        <v>193</v>
      </c>
      <c r="E569" s="3">
        <v>200.59</v>
      </c>
      <c r="F569" s="1" t="s">
        <v>2</v>
      </c>
      <c r="G569" s="4">
        <f t="shared" si="8"/>
        <v>3.9326424870466337E-2</v>
      </c>
      <c r="H569" s="1">
        <v>29</v>
      </c>
    </row>
    <row r="570" spans="1:8" x14ac:dyDescent="0.25">
      <c r="A570" s="1" t="s">
        <v>623</v>
      </c>
      <c r="B570" s="1" t="s">
        <v>563</v>
      </c>
      <c r="C570" s="2">
        <v>39855</v>
      </c>
      <c r="D570" s="3">
        <v>10.5</v>
      </c>
      <c r="E570" s="3">
        <v>11.5</v>
      </c>
      <c r="F570" s="1" t="s">
        <v>2</v>
      </c>
      <c r="G570" s="4">
        <f t="shared" si="8"/>
        <v>9.5238095238095233E-2</v>
      </c>
      <c r="H570" s="1">
        <v>3</v>
      </c>
    </row>
    <row r="571" spans="1:8" x14ac:dyDescent="0.25">
      <c r="A571" s="1" t="s">
        <v>624</v>
      </c>
      <c r="B571" s="2">
        <v>39855</v>
      </c>
      <c r="C571" s="2">
        <v>39883</v>
      </c>
      <c r="D571" s="3">
        <v>8.6999999999999993</v>
      </c>
      <c r="E571" s="3">
        <v>10.79</v>
      </c>
      <c r="F571" s="1" t="s">
        <v>2</v>
      </c>
      <c r="G571" s="4">
        <f t="shared" si="8"/>
        <v>0.24022988505747125</v>
      </c>
      <c r="H571" s="1">
        <v>1</v>
      </c>
    </row>
    <row r="572" spans="1:8" x14ac:dyDescent="0.25">
      <c r="A572" s="1" t="s">
        <v>625</v>
      </c>
      <c r="B572" s="2">
        <v>39855</v>
      </c>
      <c r="C572" s="2">
        <v>39825</v>
      </c>
      <c r="D572" s="3">
        <v>48</v>
      </c>
      <c r="E572" s="3">
        <v>48.02</v>
      </c>
      <c r="F572" s="1" t="s">
        <v>2</v>
      </c>
      <c r="G572" s="4">
        <f t="shared" si="8"/>
        <v>4.166666666667318E-4</v>
      </c>
      <c r="H572" s="1">
        <v>29</v>
      </c>
    </row>
    <row r="573" spans="1:8" x14ac:dyDescent="0.25">
      <c r="A573" s="1" t="s">
        <v>132</v>
      </c>
      <c r="B573" s="2">
        <v>39855</v>
      </c>
      <c r="C573" s="2">
        <v>39825</v>
      </c>
      <c r="D573" s="3">
        <v>37.299999999999997</v>
      </c>
      <c r="E573" s="3">
        <v>39.18</v>
      </c>
      <c r="F573" s="1" t="s">
        <v>2</v>
      </c>
      <c r="G573" s="4">
        <f t="shared" si="8"/>
        <v>5.0402144772118032E-2</v>
      </c>
      <c r="H573" s="1">
        <v>29</v>
      </c>
    </row>
    <row r="574" spans="1:8" x14ac:dyDescent="0.25">
      <c r="A574" s="1" t="s">
        <v>130</v>
      </c>
      <c r="B574" s="2">
        <v>39855</v>
      </c>
      <c r="C574" s="2">
        <v>39825</v>
      </c>
      <c r="D574" s="3">
        <v>76.75</v>
      </c>
      <c r="E574" s="3">
        <v>82.97</v>
      </c>
      <c r="F574" s="1" t="s">
        <v>2</v>
      </c>
      <c r="G574" s="4">
        <f t="shared" si="8"/>
        <v>8.1042345276872943E-2</v>
      </c>
      <c r="H574" s="1">
        <v>29</v>
      </c>
    </row>
    <row r="575" spans="1:8" x14ac:dyDescent="0.25">
      <c r="A575" s="1" t="s">
        <v>626</v>
      </c>
      <c r="B575" s="2">
        <v>39855</v>
      </c>
      <c r="C575" s="1" t="s">
        <v>621</v>
      </c>
      <c r="D575" s="3">
        <v>13.25</v>
      </c>
      <c r="E575" s="3">
        <v>14.57</v>
      </c>
      <c r="F575" s="1" t="s">
        <v>5</v>
      </c>
      <c r="G575" s="4">
        <f t="shared" si="8"/>
        <v>9.9622641509433979E-2</v>
      </c>
      <c r="H575" s="1">
        <v>14</v>
      </c>
    </row>
    <row r="576" spans="1:8" x14ac:dyDescent="0.25">
      <c r="A576" s="1" t="s">
        <v>627</v>
      </c>
      <c r="B576" s="2">
        <v>39855</v>
      </c>
      <c r="C576" s="2">
        <v>39914</v>
      </c>
      <c r="D576" s="3">
        <v>13.7</v>
      </c>
      <c r="E576" s="3">
        <v>14.4</v>
      </c>
      <c r="F576" s="1" t="s">
        <v>5</v>
      </c>
      <c r="G576" s="4">
        <f t="shared" si="8"/>
        <v>5.1094890510948988E-2</v>
      </c>
      <c r="H576" s="1">
        <v>2</v>
      </c>
    </row>
    <row r="577" spans="1:8" x14ac:dyDescent="0.25">
      <c r="A577" s="1" t="s">
        <v>628</v>
      </c>
      <c r="B577" s="2">
        <v>39855</v>
      </c>
      <c r="C577" s="2">
        <v>39825</v>
      </c>
      <c r="D577" s="3">
        <v>27.9</v>
      </c>
      <c r="E577" s="3">
        <v>27.18</v>
      </c>
      <c r="F577" s="1" t="s">
        <v>2</v>
      </c>
      <c r="G577" s="4">
        <f t="shared" si="8"/>
        <v>-2.5806451612903188E-2</v>
      </c>
      <c r="H577" s="1">
        <v>29</v>
      </c>
    </row>
    <row r="578" spans="1:8" x14ac:dyDescent="0.25">
      <c r="A578" s="1" t="s">
        <v>629</v>
      </c>
      <c r="B578" s="2">
        <v>39855</v>
      </c>
      <c r="C578" s="2">
        <v>39825</v>
      </c>
      <c r="D578" s="3">
        <v>42</v>
      </c>
      <c r="E578" s="3">
        <v>45.2</v>
      </c>
      <c r="F578" s="1" t="s">
        <v>2</v>
      </c>
      <c r="G578" s="4">
        <f t="shared" ref="G578:G641" si="9">(E578-D578)/D578</f>
        <v>7.6190476190476253E-2</v>
      </c>
      <c r="H578" s="1">
        <v>29</v>
      </c>
    </row>
    <row r="579" spans="1:8" x14ac:dyDescent="0.25">
      <c r="A579" s="1" t="s">
        <v>630</v>
      </c>
      <c r="B579" s="2">
        <v>39855</v>
      </c>
      <c r="C579" s="2">
        <v>40037</v>
      </c>
      <c r="D579" s="3">
        <v>19.7</v>
      </c>
      <c r="E579" s="3">
        <v>19</v>
      </c>
      <c r="F579" s="1" t="s">
        <v>5</v>
      </c>
      <c r="G579" s="4">
        <f t="shared" si="9"/>
        <v>-3.5532994923857836E-2</v>
      </c>
      <c r="H579" s="1">
        <v>36</v>
      </c>
    </row>
    <row r="580" spans="1:8" x14ac:dyDescent="0.25">
      <c r="A580" s="1" t="s">
        <v>631</v>
      </c>
      <c r="B580" s="2">
        <v>39883</v>
      </c>
      <c r="C580" s="2">
        <v>39944</v>
      </c>
      <c r="D580" s="3">
        <v>45</v>
      </c>
      <c r="E580" s="3">
        <v>49.39</v>
      </c>
      <c r="F580" s="1" t="s">
        <v>2</v>
      </c>
      <c r="G580" s="4">
        <f t="shared" si="9"/>
        <v>9.7555555555555562E-2</v>
      </c>
      <c r="H580" s="1">
        <v>2</v>
      </c>
    </row>
    <row r="581" spans="1:8" x14ac:dyDescent="0.25">
      <c r="A581" s="1" t="s">
        <v>62</v>
      </c>
      <c r="B581" s="2">
        <v>39914</v>
      </c>
      <c r="C581" s="2">
        <v>40128</v>
      </c>
      <c r="D581" s="3">
        <v>54.25</v>
      </c>
      <c r="E581" s="3">
        <v>59.44</v>
      </c>
      <c r="F581" s="1" t="s">
        <v>2</v>
      </c>
      <c r="G581" s="4">
        <f t="shared" si="9"/>
        <v>9.5668202764976923E-2</v>
      </c>
      <c r="H581" s="1">
        <v>7</v>
      </c>
    </row>
    <row r="582" spans="1:8" x14ac:dyDescent="0.25">
      <c r="A582" s="1" t="s">
        <v>632</v>
      </c>
      <c r="B582" s="2">
        <v>39944</v>
      </c>
      <c r="C582" s="1" t="s">
        <v>633</v>
      </c>
      <c r="D582" s="3">
        <v>14</v>
      </c>
      <c r="E582" s="3">
        <v>15.28</v>
      </c>
      <c r="F582" s="1" t="s">
        <v>2</v>
      </c>
      <c r="G582" s="4">
        <f t="shared" si="9"/>
        <v>9.1428571428571387E-2</v>
      </c>
      <c r="H582" s="1">
        <v>13</v>
      </c>
    </row>
    <row r="583" spans="1:8" x14ac:dyDescent="0.25">
      <c r="A583" s="1" t="s">
        <v>634</v>
      </c>
      <c r="B583" s="2">
        <v>39975</v>
      </c>
      <c r="C583" s="1" t="s">
        <v>610</v>
      </c>
      <c r="D583" s="3">
        <v>16.77</v>
      </c>
      <c r="E583" s="3">
        <v>18.260000000000002</v>
      </c>
      <c r="F583" s="1" t="s">
        <v>2</v>
      </c>
      <c r="G583" s="4">
        <f t="shared" si="9"/>
        <v>8.8849135360763387E-2</v>
      </c>
      <c r="H583" s="1">
        <v>17</v>
      </c>
    </row>
    <row r="584" spans="1:8" x14ac:dyDescent="0.25">
      <c r="A584" s="1" t="s">
        <v>635</v>
      </c>
      <c r="B584" s="2">
        <v>40067</v>
      </c>
      <c r="C584" s="2">
        <v>40037</v>
      </c>
      <c r="D584" s="3">
        <v>23.3</v>
      </c>
      <c r="E584" s="3">
        <v>23.68</v>
      </c>
      <c r="F584" s="1" t="s">
        <v>5</v>
      </c>
      <c r="G584" s="4">
        <f t="shared" si="9"/>
        <v>1.6309012875536436E-2</v>
      </c>
      <c r="H584" s="1">
        <v>29</v>
      </c>
    </row>
    <row r="585" spans="1:8" x14ac:dyDescent="0.25">
      <c r="A585" s="1" t="s">
        <v>636</v>
      </c>
      <c r="B585" s="2">
        <v>40067</v>
      </c>
      <c r="C585" s="2">
        <v>40037</v>
      </c>
      <c r="D585" s="3">
        <v>32</v>
      </c>
      <c r="E585" s="3">
        <v>33.17</v>
      </c>
      <c r="F585" s="1" t="s">
        <v>2</v>
      </c>
      <c r="G585" s="4">
        <f t="shared" si="9"/>
        <v>3.6562500000000053E-2</v>
      </c>
      <c r="H585" s="1">
        <v>29</v>
      </c>
    </row>
    <row r="586" spans="1:8" x14ac:dyDescent="0.25">
      <c r="A586" s="1" t="s">
        <v>637</v>
      </c>
      <c r="B586" s="2">
        <v>40067</v>
      </c>
      <c r="C586" s="2">
        <v>40037</v>
      </c>
      <c r="D586" s="3">
        <v>27.6</v>
      </c>
      <c r="E586" s="3">
        <v>26.15</v>
      </c>
      <c r="F586" s="1" t="s">
        <v>5</v>
      </c>
      <c r="G586" s="4">
        <f t="shared" si="9"/>
        <v>-5.2536231884058072E-2</v>
      </c>
      <c r="H586" s="1">
        <v>29</v>
      </c>
    </row>
    <row r="587" spans="1:8" x14ac:dyDescent="0.25">
      <c r="A587" s="1" t="s">
        <v>638</v>
      </c>
      <c r="B587" s="2">
        <v>40067</v>
      </c>
      <c r="C587" s="2">
        <v>40158</v>
      </c>
      <c r="D587" s="3">
        <v>61.1</v>
      </c>
      <c r="E587" s="3">
        <v>57.83</v>
      </c>
      <c r="F587" s="1" t="s">
        <v>2</v>
      </c>
      <c r="G587" s="4">
        <f t="shared" si="9"/>
        <v>-5.3518821603928034E-2</v>
      </c>
      <c r="H587" s="1">
        <v>3</v>
      </c>
    </row>
    <row r="588" spans="1:8" x14ac:dyDescent="0.25">
      <c r="A588" s="1" t="s">
        <v>639</v>
      </c>
      <c r="B588" s="2">
        <v>40067</v>
      </c>
      <c r="C588" s="2">
        <v>40037</v>
      </c>
      <c r="D588" s="3">
        <v>52.6</v>
      </c>
      <c r="E588" s="3">
        <v>49.92</v>
      </c>
      <c r="F588" s="1" t="s">
        <v>2</v>
      </c>
      <c r="G588" s="4">
        <f t="shared" si="9"/>
        <v>-5.0950570342205313E-2</v>
      </c>
      <c r="H588" s="1">
        <v>29</v>
      </c>
    </row>
    <row r="589" spans="1:8" x14ac:dyDescent="0.25">
      <c r="A589" s="1" t="s">
        <v>640</v>
      </c>
      <c r="B589" s="2">
        <v>40067</v>
      </c>
      <c r="C589" s="2">
        <v>40037</v>
      </c>
      <c r="D589" s="3">
        <v>14.92</v>
      </c>
      <c r="E589" s="3">
        <v>14.86</v>
      </c>
      <c r="F589" s="1" t="s">
        <v>5</v>
      </c>
      <c r="G589" s="4">
        <f t="shared" si="9"/>
        <v>-4.0214477211796577E-3</v>
      </c>
      <c r="H589" s="1">
        <v>29</v>
      </c>
    </row>
    <row r="590" spans="1:8" x14ac:dyDescent="0.25">
      <c r="A590" s="1" t="s">
        <v>641</v>
      </c>
      <c r="B590" s="2">
        <v>40067</v>
      </c>
      <c r="C590" s="2">
        <v>40037</v>
      </c>
      <c r="D590" s="3">
        <v>11.6</v>
      </c>
      <c r="E590" s="3">
        <v>11.91</v>
      </c>
      <c r="F590" s="1" t="s">
        <v>2</v>
      </c>
      <c r="G590" s="4">
        <f t="shared" si="9"/>
        <v>2.6724137931034526E-2</v>
      </c>
      <c r="H590" s="1">
        <v>29</v>
      </c>
    </row>
    <row r="591" spans="1:8" x14ac:dyDescent="0.25">
      <c r="A591" s="1" t="s">
        <v>642</v>
      </c>
      <c r="B591" s="2">
        <v>40067</v>
      </c>
      <c r="C591" s="2">
        <v>40037</v>
      </c>
      <c r="D591" s="3">
        <v>52.3</v>
      </c>
      <c r="E591" s="3">
        <v>51.83</v>
      </c>
      <c r="F591" s="1" t="s">
        <v>2</v>
      </c>
      <c r="G591" s="4">
        <f t="shared" si="9"/>
        <v>-8.9866156787762694E-3</v>
      </c>
      <c r="H591" s="1">
        <v>29</v>
      </c>
    </row>
    <row r="592" spans="1:8" x14ac:dyDescent="0.25">
      <c r="A592" s="1" t="s">
        <v>643</v>
      </c>
      <c r="B592" s="2">
        <v>40067</v>
      </c>
      <c r="C592" s="2">
        <v>40037</v>
      </c>
      <c r="D592" s="3">
        <v>35.6</v>
      </c>
      <c r="E592" s="3">
        <v>36.08</v>
      </c>
      <c r="F592" s="1" t="s">
        <v>2</v>
      </c>
      <c r="G592" s="4">
        <f t="shared" si="9"/>
        <v>1.3483146067415642E-2</v>
      </c>
      <c r="H592" s="1">
        <v>29</v>
      </c>
    </row>
    <row r="593" spans="1:8" x14ac:dyDescent="0.25">
      <c r="A593" s="1" t="s">
        <v>644</v>
      </c>
      <c r="B593" s="2">
        <v>40097</v>
      </c>
      <c r="C593" s="1" t="s">
        <v>621</v>
      </c>
      <c r="D593" s="3">
        <v>13.4</v>
      </c>
      <c r="E593" s="3">
        <v>14.78</v>
      </c>
      <c r="F593" s="1" t="s">
        <v>2</v>
      </c>
      <c r="G593" s="4">
        <f t="shared" si="9"/>
        <v>0.1029850746268656</v>
      </c>
      <c r="H593" s="1">
        <v>6</v>
      </c>
    </row>
    <row r="594" spans="1:8" x14ac:dyDescent="0.25">
      <c r="A594" s="1" t="s">
        <v>509</v>
      </c>
      <c r="B594" s="2">
        <v>40128</v>
      </c>
      <c r="C594" s="1" t="s">
        <v>610</v>
      </c>
      <c r="D594" s="3">
        <v>17.850000000000001</v>
      </c>
      <c r="E594" s="3">
        <v>16.93</v>
      </c>
      <c r="F594" s="1" t="s">
        <v>2</v>
      </c>
      <c r="G594" s="4">
        <f t="shared" si="9"/>
        <v>-5.1540616246498694E-2</v>
      </c>
      <c r="H594" s="1">
        <v>12</v>
      </c>
    </row>
    <row r="595" spans="1:8" x14ac:dyDescent="0.25">
      <c r="A595" s="1" t="s">
        <v>645</v>
      </c>
      <c r="B595" s="2">
        <v>40158</v>
      </c>
      <c r="C595" s="2">
        <v>40129</v>
      </c>
      <c r="D595" s="3">
        <v>80</v>
      </c>
      <c r="E595" s="3">
        <v>81.2</v>
      </c>
      <c r="F595" s="1" t="s">
        <v>2</v>
      </c>
      <c r="G595" s="4">
        <f t="shared" si="9"/>
        <v>1.5000000000000036E-2</v>
      </c>
      <c r="H595" s="1">
        <v>29</v>
      </c>
    </row>
    <row r="596" spans="1:8" x14ac:dyDescent="0.25">
      <c r="A596" s="1" t="s">
        <v>646</v>
      </c>
      <c r="B596" s="1" t="s">
        <v>647</v>
      </c>
      <c r="C596" s="2">
        <v>40129</v>
      </c>
      <c r="D596" s="3">
        <v>25.37</v>
      </c>
      <c r="E596" s="3">
        <v>26.87</v>
      </c>
      <c r="F596" s="1" t="s">
        <v>2</v>
      </c>
      <c r="G596" s="4">
        <f t="shared" si="9"/>
        <v>5.9124950729207724E-2</v>
      </c>
      <c r="H596" s="1">
        <v>28</v>
      </c>
    </row>
    <row r="597" spans="1:8" x14ac:dyDescent="0.25">
      <c r="A597" s="1" t="s">
        <v>648</v>
      </c>
      <c r="B597" s="1" t="s">
        <v>621</v>
      </c>
      <c r="C597" s="2">
        <v>39856</v>
      </c>
      <c r="D597" s="3">
        <v>13.65</v>
      </c>
      <c r="E597" s="3">
        <v>14.3</v>
      </c>
      <c r="F597" s="1" t="s">
        <v>2</v>
      </c>
      <c r="G597" s="4">
        <f t="shared" si="9"/>
        <v>4.7619047619047644E-2</v>
      </c>
      <c r="H597" s="1">
        <v>16</v>
      </c>
    </row>
    <row r="598" spans="1:8" x14ac:dyDescent="0.25">
      <c r="A598" s="1" t="s">
        <v>649</v>
      </c>
      <c r="B598" s="1" t="s">
        <v>621</v>
      </c>
      <c r="C598" s="1" t="s">
        <v>610</v>
      </c>
      <c r="D598" s="3">
        <v>16.850000000000001</v>
      </c>
      <c r="E598" s="3">
        <v>17.89</v>
      </c>
      <c r="F598" s="1" t="s">
        <v>5</v>
      </c>
      <c r="G598" s="4">
        <f t="shared" si="9"/>
        <v>6.1721068249258104E-2</v>
      </c>
      <c r="H598" s="1">
        <v>7</v>
      </c>
    </row>
    <row r="599" spans="1:8" x14ac:dyDescent="0.25">
      <c r="A599" s="1" t="s">
        <v>427</v>
      </c>
      <c r="B599" s="1" t="s">
        <v>621</v>
      </c>
      <c r="C599" s="1" t="s">
        <v>610</v>
      </c>
      <c r="D599" s="3">
        <v>16.8</v>
      </c>
      <c r="E599" s="3">
        <v>15.92</v>
      </c>
      <c r="F599" s="1" t="s">
        <v>2</v>
      </c>
      <c r="G599" s="4">
        <f t="shared" si="9"/>
        <v>-5.2380952380952424E-2</v>
      </c>
      <c r="H599" s="1">
        <v>7</v>
      </c>
    </row>
    <row r="600" spans="1:8" x14ac:dyDescent="0.25">
      <c r="A600" s="1" t="s">
        <v>650</v>
      </c>
      <c r="B600" s="1" t="s">
        <v>621</v>
      </c>
      <c r="C600" s="1" t="s">
        <v>610</v>
      </c>
      <c r="D600" s="3">
        <v>21.1</v>
      </c>
      <c r="E600" s="3">
        <v>19.86</v>
      </c>
      <c r="F600" s="1" t="s">
        <v>2</v>
      </c>
      <c r="G600" s="4">
        <f t="shared" si="9"/>
        <v>-5.8767772511848435E-2</v>
      </c>
      <c r="H600" s="1">
        <v>7</v>
      </c>
    </row>
    <row r="601" spans="1:8" x14ac:dyDescent="0.25">
      <c r="A601" s="1" t="s">
        <v>651</v>
      </c>
      <c r="B601" s="1" t="s">
        <v>621</v>
      </c>
      <c r="C601" s="1" t="s">
        <v>652</v>
      </c>
      <c r="D601" s="3">
        <v>22.8</v>
      </c>
      <c r="E601" s="3">
        <v>23.69</v>
      </c>
      <c r="F601" s="1" t="s">
        <v>5</v>
      </c>
      <c r="G601" s="4">
        <f t="shared" si="9"/>
        <v>3.903508771929827E-2</v>
      </c>
      <c r="H601" s="1">
        <v>32</v>
      </c>
    </row>
    <row r="602" spans="1:8" x14ac:dyDescent="0.25">
      <c r="A602" s="1" t="s">
        <v>653</v>
      </c>
      <c r="B602" s="1" t="s">
        <v>621</v>
      </c>
      <c r="C602" s="1" t="s">
        <v>654</v>
      </c>
      <c r="D602" s="3">
        <v>16.3</v>
      </c>
      <c r="E602" s="3">
        <v>16.829999999999998</v>
      </c>
      <c r="F602" s="1" t="s">
        <v>2</v>
      </c>
      <c r="G602" s="4">
        <f t="shared" si="9"/>
        <v>3.251533742331273E-2</v>
      </c>
      <c r="H602" s="1">
        <v>29</v>
      </c>
    </row>
    <row r="603" spans="1:8" x14ac:dyDescent="0.25">
      <c r="A603" s="1" t="s">
        <v>655</v>
      </c>
      <c r="B603" s="1" t="s">
        <v>621</v>
      </c>
      <c r="C603" s="1" t="s">
        <v>656</v>
      </c>
      <c r="D603" s="3">
        <v>19</v>
      </c>
      <c r="E603" s="3">
        <v>19.47</v>
      </c>
      <c r="F603" s="1" t="s">
        <v>2</v>
      </c>
      <c r="G603" s="4">
        <f t="shared" si="9"/>
        <v>2.4736842105263099E-2</v>
      </c>
      <c r="H603" s="1">
        <v>30</v>
      </c>
    </row>
    <row r="604" spans="1:8" x14ac:dyDescent="0.25">
      <c r="A604" s="1" t="s">
        <v>526</v>
      </c>
      <c r="B604" s="1" t="s">
        <v>621</v>
      </c>
      <c r="C604" s="1" t="s">
        <v>633</v>
      </c>
      <c r="D604" s="3">
        <v>38</v>
      </c>
      <c r="E604" s="3">
        <v>40.380000000000003</v>
      </c>
      <c r="F604" s="1" t="s">
        <v>2</v>
      </c>
      <c r="G604" s="4">
        <f t="shared" si="9"/>
        <v>6.2631578947368483E-2</v>
      </c>
      <c r="H604" s="1">
        <v>2</v>
      </c>
    </row>
    <row r="605" spans="1:8" x14ac:dyDescent="0.25">
      <c r="A605" s="1" t="s">
        <v>657</v>
      </c>
      <c r="B605" s="1" t="s">
        <v>621</v>
      </c>
      <c r="C605" s="2">
        <v>40098</v>
      </c>
      <c r="D605" s="3">
        <v>33</v>
      </c>
      <c r="E605" s="3">
        <v>37.03</v>
      </c>
      <c r="F605" s="1" t="s">
        <v>2</v>
      </c>
      <c r="G605" s="4">
        <f t="shared" si="9"/>
        <v>0.12212121212121216</v>
      </c>
      <c r="H605" s="1">
        <v>24</v>
      </c>
    </row>
    <row r="606" spans="1:8" x14ac:dyDescent="0.25">
      <c r="A606" s="1" t="s">
        <v>658</v>
      </c>
      <c r="B606" s="1" t="s">
        <v>659</v>
      </c>
      <c r="C606" s="1" t="s">
        <v>656</v>
      </c>
      <c r="D606" s="3">
        <v>99.7</v>
      </c>
      <c r="E606" s="3">
        <v>97.49</v>
      </c>
      <c r="F606" s="1" t="s">
        <v>2</v>
      </c>
      <c r="G606" s="4">
        <f t="shared" si="9"/>
        <v>-2.2166499498495567E-2</v>
      </c>
      <c r="H606" s="1">
        <v>29</v>
      </c>
    </row>
    <row r="607" spans="1:8" x14ac:dyDescent="0.25">
      <c r="A607" s="1" t="s">
        <v>660</v>
      </c>
      <c r="B607" s="1" t="s">
        <v>633</v>
      </c>
      <c r="C607" s="1" t="s">
        <v>661</v>
      </c>
      <c r="D607" s="3">
        <v>32.5</v>
      </c>
      <c r="E607" s="3">
        <v>30.85</v>
      </c>
      <c r="F607" s="1" t="s">
        <v>2</v>
      </c>
      <c r="G607" s="4">
        <f t="shared" si="9"/>
        <v>-5.0769230769230726E-2</v>
      </c>
      <c r="H607" s="1">
        <v>12</v>
      </c>
    </row>
    <row r="608" spans="1:8" x14ac:dyDescent="0.25">
      <c r="A608" s="1" t="s">
        <v>662</v>
      </c>
      <c r="B608" s="1" t="s">
        <v>663</v>
      </c>
      <c r="C608" s="1" t="s">
        <v>664</v>
      </c>
      <c r="D608" s="3">
        <v>25.5</v>
      </c>
      <c r="E608" s="3">
        <v>25.91</v>
      </c>
      <c r="F608" s="1" t="s">
        <v>2</v>
      </c>
      <c r="G608" s="4">
        <f t="shared" si="9"/>
        <v>1.6078431372549024E-2</v>
      </c>
      <c r="H608" s="1">
        <v>33</v>
      </c>
    </row>
    <row r="609" spans="1:8" x14ac:dyDescent="0.25">
      <c r="A609" s="1" t="s">
        <v>665</v>
      </c>
      <c r="B609" s="1" t="s">
        <v>603</v>
      </c>
      <c r="C609" s="1" t="s">
        <v>656</v>
      </c>
      <c r="D609" s="3">
        <v>40.75</v>
      </c>
      <c r="E609" s="3">
        <v>43.75</v>
      </c>
      <c r="F609" s="1" t="s">
        <v>2</v>
      </c>
      <c r="G609" s="4">
        <f t="shared" si="9"/>
        <v>7.3619631901840496E-2</v>
      </c>
      <c r="H609" s="1">
        <v>26</v>
      </c>
    </row>
    <row r="610" spans="1:8" x14ac:dyDescent="0.25">
      <c r="A610" s="1" t="s">
        <v>666</v>
      </c>
      <c r="B610" s="1" t="s">
        <v>610</v>
      </c>
      <c r="C610" s="1" t="s">
        <v>664</v>
      </c>
      <c r="D610" s="3">
        <v>25.4</v>
      </c>
      <c r="E610" s="3">
        <v>26.53</v>
      </c>
      <c r="F610" s="1" t="s">
        <v>2</v>
      </c>
      <c r="G610" s="4">
        <f t="shared" si="9"/>
        <v>4.4488188976378053E-2</v>
      </c>
      <c r="H610" s="1">
        <v>29</v>
      </c>
    </row>
    <row r="611" spans="1:8" x14ac:dyDescent="0.25">
      <c r="A611" s="1" t="s">
        <v>667</v>
      </c>
      <c r="B611" s="1" t="s">
        <v>610</v>
      </c>
      <c r="C611" s="2">
        <v>40098</v>
      </c>
      <c r="D611" s="3">
        <v>14.2</v>
      </c>
      <c r="E611" s="3">
        <v>15.34</v>
      </c>
      <c r="F611" s="1" t="s">
        <v>2</v>
      </c>
      <c r="G611" s="4">
        <f t="shared" si="9"/>
        <v>8.0281690140845116E-2</v>
      </c>
      <c r="H611" s="1">
        <v>17</v>
      </c>
    </row>
    <row r="612" spans="1:8" x14ac:dyDescent="0.25">
      <c r="A612" s="1" t="s">
        <v>668</v>
      </c>
      <c r="B612" s="1" t="s">
        <v>610</v>
      </c>
      <c r="C612" s="1" t="s">
        <v>664</v>
      </c>
      <c r="D612" s="3">
        <v>17.899999999999999</v>
      </c>
      <c r="E612" s="3">
        <v>18.100000000000001</v>
      </c>
      <c r="F612" s="1" t="s">
        <v>5</v>
      </c>
      <c r="G612" s="4">
        <f t="shared" si="9"/>
        <v>1.1173184357542059E-2</v>
      </c>
      <c r="H612" s="1">
        <v>29</v>
      </c>
    </row>
    <row r="613" spans="1:8" x14ac:dyDescent="0.25">
      <c r="A613" s="1" t="s">
        <v>669</v>
      </c>
      <c r="B613" s="1" t="s">
        <v>610</v>
      </c>
      <c r="C613" s="2">
        <v>39884</v>
      </c>
      <c r="D613" s="3">
        <v>11</v>
      </c>
      <c r="E613" s="3">
        <v>11.66</v>
      </c>
      <c r="F613" s="1" t="s">
        <v>5</v>
      </c>
      <c r="G613" s="4">
        <f t="shared" si="9"/>
        <v>6.0000000000000012E-2</v>
      </c>
      <c r="H613" s="1">
        <v>10</v>
      </c>
    </row>
    <row r="614" spans="1:8" x14ac:dyDescent="0.25">
      <c r="A614" s="1" t="s">
        <v>670</v>
      </c>
      <c r="B614" s="1" t="s">
        <v>610</v>
      </c>
      <c r="C614" s="1" t="s">
        <v>664</v>
      </c>
      <c r="D614" s="3">
        <v>39.82</v>
      </c>
      <c r="E614" s="3">
        <v>39.26</v>
      </c>
      <c r="F614" s="1" t="s">
        <v>2</v>
      </c>
      <c r="G614" s="4">
        <f t="shared" si="9"/>
        <v>-1.4063284781516883E-2</v>
      </c>
      <c r="H614" s="1">
        <v>29</v>
      </c>
    </row>
    <row r="615" spans="1:8" x14ac:dyDescent="0.25">
      <c r="A615" s="1" t="s">
        <v>671</v>
      </c>
      <c r="B615" s="1" t="s">
        <v>610</v>
      </c>
      <c r="C615" s="2">
        <v>40098</v>
      </c>
      <c r="D615" s="3">
        <v>49</v>
      </c>
      <c r="E615" s="3">
        <v>45.51</v>
      </c>
      <c r="F615" s="1" t="s">
        <v>2</v>
      </c>
      <c r="G615" s="4">
        <f t="shared" si="9"/>
        <v>-7.1224489795918403E-2</v>
      </c>
      <c r="H615" s="1">
        <v>17</v>
      </c>
    </row>
    <row r="616" spans="1:8" x14ac:dyDescent="0.25">
      <c r="A616" s="1" t="s">
        <v>672</v>
      </c>
      <c r="B616" s="1" t="s">
        <v>610</v>
      </c>
      <c r="C616" s="1" t="s">
        <v>664</v>
      </c>
      <c r="D616" s="3">
        <v>43</v>
      </c>
      <c r="E616" s="3">
        <v>40.520000000000003</v>
      </c>
      <c r="F616" s="1" t="s">
        <v>2</v>
      </c>
      <c r="G616" s="4">
        <f t="shared" si="9"/>
        <v>-5.7674418604651091E-2</v>
      </c>
      <c r="H616" s="1">
        <v>29</v>
      </c>
    </row>
    <row r="617" spans="1:8" x14ac:dyDescent="0.25">
      <c r="A617" s="1" t="s">
        <v>673</v>
      </c>
      <c r="B617" s="1" t="s">
        <v>610</v>
      </c>
      <c r="C617" s="2">
        <v>40068</v>
      </c>
      <c r="D617" s="3">
        <v>11.4</v>
      </c>
      <c r="E617" s="3">
        <v>10.220000000000001</v>
      </c>
      <c r="F617" s="1" t="s">
        <v>5</v>
      </c>
      <c r="G617" s="4">
        <f t="shared" si="9"/>
        <v>-0.10350877192982454</v>
      </c>
      <c r="H617" s="1">
        <v>16</v>
      </c>
    </row>
    <row r="618" spans="1:8" x14ac:dyDescent="0.25">
      <c r="A618" s="1" t="s">
        <v>674</v>
      </c>
      <c r="B618" s="1" t="s">
        <v>610</v>
      </c>
      <c r="C618" s="1" t="s">
        <v>664</v>
      </c>
      <c r="D618" s="3">
        <v>35.82</v>
      </c>
      <c r="E618" s="3">
        <v>36.31</v>
      </c>
      <c r="F618" s="1" t="s">
        <v>2</v>
      </c>
      <c r="G618" s="4">
        <f t="shared" si="9"/>
        <v>1.3679508654383082E-2</v>
      </c>
      <c r="H618" s="1">
        <v>29</v>
      </c>
    </row>
    <row r="619" spans="1:8" x14ac:dyDescent="0.25">
      <c r="A619" s="1" t="s">
        <v>675</v>
      </c>
      <c r="B619" s="1" t="s">
        <v>676</v>
      </c>
      <c r="C619" s="1" t="s">
        <v>677</v>
      </c>
      <c r="D619" s="3">
        <v>19.399999999999999</v>
      </c>
      <c r="E619" s="3">
        <v>20.48</v>
      </c>
      <c r="F619" s="1" t="s">
        <v>2</v>
      </c>
      <c r="G619" s="4">
        <f t="shared" si="9"/>
        <v>5.5670103092783606E-2</v>
      </c>
      <c r="H619" s="1">
        <v>34</v>
      </c>
    </row>
    <row r="620" spans="1:8" x14ac:dyDescent="0.25">
      <c r="A620" s="1" t="s">
        <v>678</v>
      </c>
      <c r="B620" s="1" t="s">
        <v>679</v>
      </c>
      <c r="C620" s="2">
        <v>39884</v>
      </c>
      <c r="D620" s="3">
        <v>11.7</v>
      </c>
      <c r="E620" s="3">
        <v>10.98</v>
      </c>
      <c r="F620" s="1" t="s">
        <v>2</v>
      </c>
      <c r="G620" s="4">
        <f t="shared" si="9"/>
        <v>-6.1538461538461445E-2</v>
      </c>
      <c r="H620" s="1">
        <v>8</v>
      </c>
    </row>
    <row r="621" spans="1:8" x14ac:dyDescent="0.25">
      <c r="A621" s="1" t="s">
        <v>409</v>
      </c>
      <c r="B621" s="1" t="s">
        <v>620</v>
      </c>
      <c r="C621" s="2">
        <v>39825</v>
      </c>
      <c r="D621" s="3">
        <v>21.25</v>
      </c>
      <c r="E621" s="3">
        <v>23.29</v>
      </c>
      <c r="F621" s="1" t="s">
        <v>2</v>
      </c>
      <c r="G621" s="4">
        <f t="shared" si="9"/>
        <v>9.599999999999996E-2</v>
      </c>
      <c r="H621" s="1">
        <v>4</v>
      </c>
    </row>
    <row r="622" spans="1:8" x14ac:dyDescent="0.25">
      <c r="A622" s="1" t="s">
        <v>680</v>
      </c>
      <c r="B622" s="1" t="s">
        <v>661</v>
      </c>
      <c r="C622" s="2">
        <v>39856</v>
      </c>
      <c r="D622" s="3">
        <v>27.9</v>
      </c>
      <c r="E622" s="3">
        <v>29.58</v>
      </c>
      <c r="F622" s="1" t="s">
        <v>5</v>
      </c>
      <c r="G622" s="4">
        <f t="shared" si="9"/>
        <v>6.021505376344085E-2</v>
      </c>
      <c r="H622" s="1">
        <v>2</v>
      </c>
    </row>
    <row r="623" spans="1:8" x14ac:dyDescent="0.25">
      <c r="A623" s="1" t="s">
        <v>681</v>
      </c>
      <c r="B623" s="1" t="s">
        <v>661</v>
      </c>
      <c r="C623" s="1" t="s">
        <v>682</v>
      </c>
      <c r="D623" s="3">
        <v>42.5</v>
      </c>
      <c r="E623" s="3">
        <v>44.9</v>
      </c>
      <c r="F623" s="1" t="s">
        <v>2</v>
      </c>
      <c r="G623" s="4">
        <f t="shared" si="9"/>
        <v>5.6470588235294085E-2</v>
      </c>
      <c r="H623" s="1">
        <v>29</v>
      </c>
    </row>
    <row r="624" spans="1:8" x14ac:dyDescent="0.25">
      <c r="A624" s="1" t="s">
        <v>174</v>
      </c>
      <c r="B624" s="1" t="s">
        <v>661</v>
      </c>
      <c r="C624" s="1" t="s">
        <v>682</v>
      </c>
      <c r="D624" s="3">
        <v>21.5</v>
      </c>
      <c r="E624" s="3">
        <v>23.35</v>
      </c>
      <c r="F624" s="1" t="s">
        <v>2</v>
      </c>
      <c r="G624" s="4">
        <f t="shared" si="9"/>
        <v>8.6046511627907038E-2</v>
      </c>
      <c r="H624" s="1">
        <v>29</v>
      </c>
    </row>
    <row r="625" spans="1:8" x14ac:dyDescent="0.25">
      <c r="A625" s="1" t="s">
        <v>241</v>
      </c>
      <c r="B625" s="1" t="s">
        <v>661</v>
      </c>
      <c r="C625" s="1" t="s">
        <v>682</v>
      </c>
      <c r="D625" s="3">
        <v>14</v>
      </c>
      <c r="E625" s="3">
        <v>14.19</v>
      </c>
      <c r="F625" s="1" t="s">
        <v>2</v>
      </c>
      <c r="G625" s="4">
        <f t="shared" si="9"/>
        <v>1.3571428571428536E-2</v>
      </c>
      <c r="H625" s="1">
        <v>29</v>
      </c>
    </row>
    <row r="626" spans="1:8" x14ac:dyDescent="0.25">
      <c r="A626" s="1" t="s">
        <v>683</v>
      </c>
      <c r="B626" s="1" t="s">
        <v>661</v>
      </c>
      <c r="C626" s="1" t="s">
        <v>656</v>
      </c>
      <c r="D626" s="3">
        <v>35.4</v>
      </c>
      <c r="E626" s="3">
        <v>37.200000000000003</v>
      </c>
      <c r="F626" s="1" t="s">
        <v>5</v>
      </c>
      <c r="G626" s="4">
        <f t="shared" si="9"/>
        <v>5.0847457627118765E-2</v>
      </c>
      <c r="H626" s="1">
        <v>16</v>
      </c>
    </row>
    <row r="627" spans="1:8" x14ac:dyDescent="0.25">
      <c r="A627" s="1" t="s">
        <v>684</v>
      </c>
      <c r="B627" s="1" t="s">
        <v>661</v>
      </c>
      <c r="C627" s="1" t="s">
        <v>685</v>
      </c>
      <c r="D627" s="3">
        <v>16.8</v>
      </c>
      <c r="E627" s="3">
        <v>18.39</v>
      </c>
      <c r="F627" s="1" t="s">
        <v>2</v>
      </c>
      <c r="G627" s="4">
        <f t="shared" si="9"/>
        <v>9.4642857142857126E-2</v>
      </c>
      <c r="H627" s="1">
        <v>14</v>
      </c>
    </row>
    <row r="628" spans="1:8" x14ac:dyDescent="0.25">
      <c r="A628" s="1" t="s">
        <v>398</v>
      </c>
      <c r="B628" s="1" t="s">
        <v>661</v>
      </c>
      <c r="C628" s="1" t="s">
        <v>682</v>
      </c>
      <c r="D628" s="3">
        <v>34</v>
      </c>
      <c r="E628" s="3">
        <v>34.01</v>
      </c>
      <c r="F628" s="1" t="s">
        <v>2</v>
      </c>
      <c r="G628" s="4">
        <f t="shared" si="9"/>
        <v>2.9411764705876501E-4</v>
      </c>
      <c r="H628" s="1">
        <v>29</v>
      </c>
    </row>
    <row r="629" spans="1:8" x14ac:dyDescent="0.25">
      <c r="A629" s="1" t="s">
        <v>62</v>
      </c>
      <c r="B629" s="1" t="s">
        <v>661</v>
      </c>
      <c r="C629" s="1" t="s">
        <v>656</v>
      </c>
      <c r="D629" s="3">
        <v>58</v>
      </c>
      <c r="E629" s="3">
        <v>55.08</v>
      </c>
      <c r="F629" s="1" t="s">
        <v>2</v>
      </c>
      <c r="G629" s="4">
        <f t="shared" si="9"/>
        <v>-5.0344827586206925E-2</v>
      </c>
      <c r="H629" s="1">
        <v>16</v>
      </c>
    </row>
    <row r="630" spans="1:8" x14ac:dyDescent="0.25">
      <c r="A630" s="1" t="s">
        <v>686</v>
      </c>
      <c r="B630" s="1" t="s">
        <v>661</v>
      </c>
      <c r="C630" s="2">
        <v>40098</v>
      </c>
      <c r="D630" s="3">
        <v>21</v>
      </c>
      <c r="E630" s="3">
        <v>22.05</v>
      </c>
      <c r="F630" s="1" t="s">
        <v>5</v>
      </c>
      <c r="G630" s="4">
        <f t="shared" si="9"/>
        <v>5.0000000000000031E-2</v>
      </c>
      <c r="H630" s="1">
        <v>10</v>
      </c>
    </row>
    <row r="631" spans="1:8" x14ac:dyDescent="0.25">
      <c r="A631" s="1" t="s">
        <v>687</v>
      </c>
      <c r="B631" s="2">
        <v>39825</v>
      </c>
      <c r="C631" s="2">
        <v>40037</v>
      </c>
      <c r="D631" s="3">
        <v>11.1</v>
      </c>
      <c r="E631" s="3">
        <v>12.1</v>
      </c>
      <c r="F631" s="1" t="s">
        <v>2</v>
      </c>
      <c r="G631" s="4">
        <f t="shared" si="9"/>
        <v>9.00900900900901E-2</v>
      </c>
      <c r="H631" s="1">
        <v>7</v>
      </c>
    </row>
    <row r="632" spans="1:8" x14ac:dyDescent="0.25">
      <c r="A632" s="1" t="s">
        <v>688</v>
      </c>
      <c r="B632" s="2">
        <v>39856</v>
      </c>
      <c r="C632" s="1" t="s">
        <v>689</v>
      </c>
      <c r="D632" s="3">
        <v>23.76</v>
      </c>
      <c r="E632" s="3">
        <v>26.91</v>
      </c>
      <c r="F632" s="1" t="s">
        <v>2</v>
      </c>
      <c r="G632" s="4">
        <f t="shared" si="9"/>
        <v>0.13257575757575751</v>
      </c>
      <c r="H632" s="1">
        <v>21</v>
      </c>
    </row>
    <row r="633" spans="1:8" x14ac:dyDescent="0.25">
      <c r="A633" s="1" t="s">
        <v>568</v>
      </c>
      <c r="B633" s="2">
        <v>39884</v>
      </c>
      <c r="C633" s="1" t="s">
        <v>690</v>
      </c>
      <c r="D633" s="3">
        <v>26.2</v>
      </c>
      <c r="E633" s="3">
        <v>28.71</v>
      </c>
      <c r="F633" s="1" t="s">
        <v>2</v>
      </c>
      <c r="G633" s="4">
        <f t="shared" si="9"/>
        <v>9.5801526717557317E-2</v>
      </c>
      <c r="H633" s="1">
        <v>18</v>
      </c>
    </row>
    <row r="634" spans="1:8" x14ac:dyDescent="0.25">
      <c r="A634" s="1" t="s">
        <v>430</v>
      </c>
      <c r="B634" s="2">
        <v>39915</v>
      </c>
      <c r="C634" s="1" t="s">
        <v>682</v>
      </c>
      <c r="D634" s="3">
        <v>22</v>
      </c>
      <c r="E634" s="3">
        <v>24.25</v>
      </c>
      <c r="F634" s="1" t="s">
        <v>2</v>
      </c>
      <c r="G634" s="4">
        <f t="shared" si="9"/>
        <v>0.10227272727272728</v>
      </c>
      <c r="H634" s="1">
        <v>25</v>
      </c>
    </row>
    <row r="635" spans="1:8" x14ac:dyDescent="0.25">
      <c r="A635" s="1" t="s">
        <v>691</v>
      </c>
      <c r="B635" s="2">
        <v>40006</v>
      </c>
      <c r="C635" s="2">
        <v>40037</v>
      </c>
      <c r="D635" s="3">
        <v>7.25</v>
      </c>
      <c r="E635" s="3">
        <v>7.83</v>
      </c>
      <c r="F635" s="1" t="s">
        <v>2</v>
      </c>
      <c r="G635" s="4">
        <f t="shared" si="9"/>
        <v>8.0000000000000016E-2</v>
      </c>
      <c r="H635" s="1">
        <v>1</v>
      </c>
    </row>
    <row r="636" spans="1:8" x14ac:dyDescent="0.25">
      <c r="A636" s="1" t="s">
        <v>692</v>
      </c>
      <c r="B636" s="2">
        <v>40006</v>
      </c>
      <c r="C636" s="1" t="s">
        <v>652</v>
      </c>
      <c r="D636" s="3">
        <v>15.34</v>
      </c>
      <c r="E636" s="3">
        <v>12.58</v>
      </c>
      <c r="F636" s="1" t="s">
        <v>2</v>
      </c>
      <c r="G636" s="4">
        <f t="shared" si="9"/>
        <v>-0.17992177314211211</v>
      </c>
      <c r="H636" s="1">
        <v>11</v>
      </c>
    </row>
    <row r="637" spans="1:8" x14ac:dyDescent="0.25">
      <c r="A637" s="1" t="s">
        <v>693</v>
      </c>
      <c r="B637" s="2">
        <v>40006</v>
      </c>
      <c r="C637" s="2">
        <v>40330</v>
      </c>
      <c r="D637" s="3">
        <v>28.26</v>
      </c>
      <c r="E637" s="3">
        <v>27.62</v>
      </c>
      <c r="F637" s="1" t="s">
        <v>5</v>
      </c>
      <c r="G637" s="4">
        <f t="shared" si="9"/>
        <v>-2.2646850672328397E-2</v>
      </c>
      <c r="H637" s="1">
        <v>30</v>
      </c>
    </row>
    <row r="638" spans="1:8" x14ac:dyDescent="0.25">
      <c r="A638" s="1" t="s">
        <v>694</v>
      </c>
      <c r="B638" s="2">
        <v>40006</v>
      </c>
      <c r="C638" s="2">
        <v>40098</v>
      </c>
      <c r="D638" s="3">
        <v>16.100000000000001</v>
      </c>
      <c r="E638" s="3">
        <v>15.21</v>
      </c>
      <c r="F638" s="1" t="s">
        <v>2</v>
      </c>
      <c r="G638" s="4">
        <f t="shared" si="9"/>
        <v>-5.5279503105590093E-2</v>
      </c>
      <c r="H638" s="1">
        <v>3</v>
      </c>
    </row>
    <row r="639" spans="1:8" x14ac:dyDescent="0.25">
      <c r="A639" s="1" t="s">
        <v>134</v>
      </c>
      <c r="B639" s="2">
        <v>40006</v>
      </c>
      <c r="C639" s="2">
        <v>40299</v>
      </c>
      <c r="D639" s="3">
        <v>10.7</v>
      </c>
      <c r="E639" s="3">
        <v>11.61</v>
      </c>
      <c r="F639" s="1" t="s">
        <v>5</v>
      </c>
      <c r="G639" s="4">
        <f t="shared" si="9"/>
        <v>8.5046728971962637E-2</v>
      </c>
      <c r="H639" s="1">
        <v>29</v>
      </c>
    </row>
    <row r="640" spans="1:8" x14ac:dyDescent="0.25">
      <c r="A640" s="1" t="s">
        <v>281</v>
      </c>
      <c r="B640" s="2">
        <v>40006</v>
      </c>
      <c r="C640" s="2">
        <v>40098</v>
      </c>
      <c r="D640" s="3">
        <v>15.25</v>
      </c>
      <c r="E640" s="3">
        <v>16.54</v>
      </c>
      <c r="F640" s="1" t="s">
        <v>2</v>
      </c>
      <c r="G640" s="4">
        <f t="shared" si="9"/>
        <v>8.4590163934426171E-2</v>
      </c>
      <c r="H640" s="1">
        <v>3</v>
      </c>
    </row>
    <row r="641" spans="1:8" x14ac:dyDescent="0.25">
      <c r="A641" s="1" t="s">
        <v>14</v>
      </c>
      <c r="B641" s="2">
        <v>40006</v>
      </c>
      <c r="C641" s="1" t="s">
        <v>685</v>
      </c>
      <c r="D641" s="3">
        <v>41</v>
      </c>
      <c r="E641" s="3">
        <v>36.32</v>
      </c>
      <c r="F641" s="1" t="s">
        <v>2</v>
      </c>
      <c r="G641" s="4">
        <f t="shared" si="9"/>
        <v>-0.11414634146341462</v>
      </c>
      <c r="H641" s="1">
        <v>7</v>
      </c>
    </row>
    <row r="642" spans="1:8" x14ac:dyDescent="0.25">
      <c r="A642" s="1" t="s">
        <v>67</v>
      </c>
      <c r="B642" s="2">
        <v>40006</v>
      </c>
      <c r="C642" s="2">
        <v>40330</v>
      </c>
      <c r="D642" s="3">
        <v>35.979999999999997</v>
      </c>
      <c r="E642" s="3">
        <v>36.69</v>
      </c>
      <c r="F642" s="1" t="s">
        <v>2</v>
      </c>
      <c r="G642" s="4">
        <f t="shared" ref="G642:G677" si="10">(E642-D642)/D642</f>
        <v>1.9733185102834935E-2</v>
      </c>
      <c r="H642" s="1">
        <v>30</v>
      </c>
    </row>
    <row r="643" spans="1:8" x14ac:dyDescent="0.25">
      <c r="A643" s="1" t="s">
        <v>114</v>
      </c>
      <c r="B643" s="2">
        <v>40006</v>
      </c>
      <c r="C643" s="1" t="s">
        <v>685</v>
      </c>
      <c r="D643" s="3">
        <v>24.2</v>
      </c>
      <c r="E643" s="3">
        <v>26.49</v>
      </c>
      <c r="F643" s="1" t="s">
        <v>5</v>
      </c>
      <c r="G643" s="4">
        <f t="shared" si="10"/>
        <v>9.4628099173553692E-2</v>
      </c>
      <c r="H643" s="1">
        <v>7</v>
      </c>
    </row>
    <row r="644" spans="1:8" x14ac:dyDescent="0.25">
      <c r="A644" s="1" t="s">
        <v>695</v>
      </c>
      <c r="B644" s="2">
        <v>40037</v>
      </c>
      <c r="C644" s="2">
        <v>40360</v>
      </c>
      <c r="D644" s="3">
        <v>42</v>
      </c>
      <c r="E644" s="3">
        <v>44.06</v>
      </c>
      <c r="F644" s="1" t="s">
        <v>2</v>
      </c>
      <c r="G644" s="4">
        <f t="shared" si="10"/>
        <v>4.9047619047619104E-2</v>
      </c>
      <c r="H644" s="1">
        <v>30</v>
      </c>
    </row>
    <row r="645" spans="1:8" x14ac:dyDescent="0.25">
      <c r="A645" s="1" t="s">
        <v>572</v>
      </c>
      <c r="B645" s="2">
        <v>40068</v>
      </c>
      <c r="C645" s="1" t="s">
        <v>689</v>
      </c>
      <c r="D645" s="3">
        <v>24.25</v>
      </c>
      <c r="E645" s="3">
        <v>26.32</v>
      </c>
      <c r="F645" s="1" t="s">
        <v>2</v>
      </c>
      <c r="G645" s="4">
        <f t="shared" si="10"/>
        <v>8.5360824742268054E-2</v>
      </c>
      <c r="H645" s="1">
        <v>14</v>
      </c>
    </row>
    <row r="646" spans="1:8" x14ac:dyDescent="0.25">
      <c r="A646" s="1" t="s">
        <v>496</v>
      </c>
      <c r="B646" s="2">
        <v>40098</v>
      </c>
      <c r="C646" s="2">
        <v>40299</v>
      </c>
      <c r="D646" s="3">
        <v>30.55</v>
      </c>
      <c r="E646" s="3">
        <v>28.88</v>
      </c>
      <c r="F646" s="1" t="s">
        <v>2</v>
      </c>
      <c r="G646" s="4">
        <f t="shared" si="10"/>
        <v>-5.4664484451718551E-2</v>
      </c>
      <c r="H646" s="1">
        <v>26</v>
      </c>
    </row>
    <row r="647" spans="1:8" x14ac:dyDescent="0.25">
      <c r="A647" s="1" t="s">
        <v>696</v>
      </c>
      <c r="B647" s="2">
        <v>40129</v>
      </c>
      <c r="C647" s="1" t="s">
        <v>685</v>
      </c>
      <c r="D647" s="3">
        <v>8.1999999999999993</v>
      </c>
      <c r="E647" s="3">
        <v>9.02</v>
      </c>
      <c r="F647" s="1" t="s">
        <v>2</v>
      </c>
      <c r="G647" s="4">
        <f t="shared" si="10"/>
        <v>0.10000000000000005</v>
      </c>
      <c r="H647" s="1">
        <v>3</v>
      </c>
    </row>
    <row r="648" spans="1:8" x14ac:dyDescent="0.25">
      <c r="A648" s="1" t="s">
        <v>697</v>
      </c>
      <c r="B648" s="1" t="s">
        <v>685</v>
      </c>
      <c r="C648" s="2">
        <v>40299</v>
      </c>
      <c r="D648" s="3">
        <v>18.68</v>
      </c>
      <c r="E648" s="3">
        <v>20.32</v>
      </c>
      <c r="F648" s="1" t="s">
        <v>2</v>
      </c>
      <c r="G648" s="4">
        <f t="shared" si="10"/>
        <v>8.779443254817991E-2</v>
      </c>
      <c r="H648" s="1">
        <v>22</v>
      </c>
    </row>
    <row r="649" spans="1:8" x14ac:dyDescent="0.25">
      <c r="A649" s="1" t="s">
        <v>698</v>
      </c>
      <c r="B649" s="1" t="s">
        <v>685</v>
      </c>
      <c r="C649" s="1" t="s">
        <v>699</v>
      </c>
      <c r="D649" s="3">
        <v>25.75</v>
      </c>
      <c r="E649" s="3">
        <v>24.99</v>
      </c>
      <c r="F649" s="1" t="s">
        <v>2</v>
      </c>
      <c r="G649" s="4">
        <f t="shared" si="10"/>
        <v>-2.9514563106796177E-2</v>
      </c>
      <c r="H649" s="1">
        <v>30</v>
      </c>
    </row>
    <row r="650" spans="1:8" x14ac:dyDescent="0.25">
      <c r="A650" s="1" t="s">
        <v>700</v>
      </c>
      <c r="B650" s="1" t="s">
        <v>685</v>
      </c>
      <c r="C650" s="1" t="s">
        <v>656</v>
      </c>
      <c r="D650" s="3">
        <v>12.88</v>
      </c>
      <c r="E650" s="3">
        <v>14.41</v>
      </c>
      <c r="F650" s="1" t="s">
        <v>2</v>
      </c>
      <c r="G650" s="4">
        <f t="shared" si="10"/>
        <v>0.11878881987577634</v>
      </c>
      <c r="H650" s="1">
        <v>2</v>
      </c>
    </row>
    <row r="651" spans="1:8" x14ac:dyDescent="0.25">
      <c r="A651" s="1" t="s">
        <v>701</v>
      </c>
      <c r="B651" s="1" t="s">
        <v>685</v>
      </c>
      <c r="C651" s="1" t="s">
        <v>699</v>
      </c>
      <c r="D651" s="3">
        <v>15.4</v>
      </c>
      <c r="E651" s="3">
        <v>15.78</v>
      </c>
      <c r="F651" s="1" t="s">
        <v>2</v>
      </c>
      <c r="G651" s="4">
        <f t="shared" si="10"/>
        <v>2.4675324675324611E-2</v>
      </c>
      <c r="H651" s="1">
        <v>30</v>
      </c>
    </row>
    <row r="652" spans="1:8" x14ac:dyDescent="0.25">
      <c r="A652" s="1" t="s">
        <v>702</v>
      </c>
      <c r="B652" s="1" t="s">
        <v>685</v>
      </c>
      <c r="C652" s="1" t="s">
        <v>652</v>
      </c>
      <c r="D652" s="3">
        <v>8.9</v>
      </c>
      <c r="E652" s="3">
        <v>10.52</v>
      </c>
      <c r="F652" s="1" t="s">
        <v>5</v>
      </c>
      <c r="G652" s="4">
        <f t="shared" si="10"/>
        <v>0.18202247191011225</v>
      </c>
      <c r="H652" s="1">
        <v>4</v>
      </c>
    </row>
    <row r="653" spans="1:8" x14ac:dyDescent="0.25">
      <c r="A653" s="1" t="s">
        <v>703</v>
      </c>
      <c r="B653" s="1" t="s">
        <v>685</v>
      </c>
      <c r="C653" s="1" t="s">
        <v>699</v>
      </c>
      <c r="D653" s="3">
        <v>33</v>
      </c>
      <c r="E653" s="3">
        <v>32.93</v>
      </c>
      <c r="F653" s="1" t="s">
        <v>5</v>
      </c>
      <c r="G653" s="4">
        <f t="shared" si="10"/>
        <v>-2.1212121212121297E-3</v>
      </c>
      <c r="H653" s="1">
        <v>30</v>
      </c>
    </row>
    <row r="654" spans="1:8" x14ac:dyDescent="0.25">
      <c r="A654" s="1" t="s">
        <v>704</v>
      </c>
      <c r="B654" s="1" t="s">
        <v>685</v>
      </c>
      <c r="C654" s="1" t="s">
        <v>705</v>
      </c>
      <c r="D654" s="3">
        <v>7.4</v>
      </c>
      <c r="E654" s="3">
        <v>7</v>
      </c>
      <c r="F654" s="1" t="s">
        <v>2</v>
      </c>
      <c r="G654" s="4">
        <f t="shared" si="10"/>
        <v>-5.4054054054054099E-2</v>
      </c>
      <c r="H654" s="1">
        <v>17</v>
      </c>
    </row>
    <row r="655" spans="1:8" x14ac:dyDescent="0.25">
      <c r="A655" s="1" t="s">
        <v>706</v>
      </c>
      <c r="B655" s="1" t="s">
        <v>685</v>
      </c>
      <c r="C655" s="1" t="s">
        <v>705</v>
      </c>
      <c r="D655" s="3">
        <v>27</v>
      </c>
      <c r="E655" s="3">
        <v>29.41</v>
      </c>
      <c r="F655" s="1" t="s">
        <v>2</v>
      </c>
      <c r="G655" s="4">
        <f t="shared" si="10"/>
        <v>8.925925925925926E-2</v>
      </c>
      <c r="H655" s="1">
        <v>17</v>
      </c>
    </row>
    <row r="656" spans="1:8" x14ac:dyDescent="0.25">
      <c r="A656" s="1" t="s">
        <v>707</v>
      </c>
      <c r="B656" s="1" t="s">
        <v>685</v>
      </c>
      <c r="C656" s="1" t="s">
        <v>699</v>
      </c>
      <c r="D656" s="3">
        <v>11.05</v>
      </c>
      <c r="E656" s="3">
        <v>9.65</v>
      </c>
      <c r="F656" s="1" t="s">
        <v>5</v>
      </c>
      <c r="G656" s="4">
        <f t="shared" si="10"/>
        <v>-0.12669683257918554</v>
      </c>
      <c r="H656" s="1">
        <v>30</v>
      </c>
    </row>
    <row r="657" spans="1:8" x14ac:dyDescent="0.25">
      <c r="A657" s="1" t="s">
        <v>708</v>
      </c>
      <c r="B657" s="1" t="s">
        <v>654</v>
      </c>
      <c r="C657" s="1" t="s">
        <v>709</v>
      </c>
      <c r="D657" s="3">
        <v>30</v>
      </c>
      <c r="E657" s="3">
        <v>31.69</v>
      </c>
      <c r="F657" s="1" t="s">
        <v>2</v>
      </c>
      <c r="G657" s="4">
        <f t="shared" si="10"/>
        <v>5.6333333333333374E-2</v>
      </c>
      <c r="H657" s="1">
        <v>30</v>
      </c>
    </row>
    <row r="658" spans="1:8" x14ac:dyDescent="0.25">
      <c r="A658" s="1" t="s">
        <v>280</v>
      </c>
      <c r="B658" s="1" t="s">
        <v>656</v>
      </c>
      <c r="C658" s="1" t="s">
        <v>710</v>
      </c>
      <c r="D658" s="3">
        <v>32.4</v>
      </c>
      <c r="E658" s="3">
        <v>33.75</v>
      </c>
      <c r="F658" s="1" t="s">
        <v>2</v>
      </c>
      <c r="G658" s="4">
        <f t="shared" si="10"/>
        <v>4.1666666666666713E-2</v>
      </c>
      <c r="H658" s="1">
        <v>30</v>
      </c>
    </row>
    <row r="659" spans="1:8" x14ac:dyDescent="0.25">
      <c r="A659" s="1" t="s">
        <v>154</v>
      </c>
      <c r="B659" s="1" t="s">
        <v>711</v>
      </c>
      <c r="C659" s="1" t="s">
        <v>710</v>
      </c>
      <c r="D659" s="3">
        <v>28.9</v>
      </c>
      <c r="E659" s="3">
        <v>31.02</v>
      </c>
      <c r="F659" s="1" t="s">
        <v>2</v>
      </c>
      <c r="G659" s="4">
        <f t="shared" si="10"/>
        <v>7.3356401384083086E-2</v>
      </c>
      <c r="H659" s="1">
        <v>29</v>
      </c>
    </row>
    <row r="660" spans="1:8" x14ac:dyDescent="0.25">
      <c r="A660" s="1" t="s">
        <v>712</v>
      </c>
      <c r="B660" s="1" t="s">
        <v>652</v>
      </c>
      <c r="C660" s="2">
        <v>40299</v>
      </c>
      <c r="D660" s="3">
        <v>18</v>
      </c>
      <c r="E660" s="3">
        <v>20.350000000000001</v>
      </c>
      <c r="F660" s="1" t="s">
        <v>2</v>
      </c>
      <c r="G660" s="4">
        <f t="shared" si="10"/>
        <v>0.13055555555555565</v>
      </c>
      <c r="H660" s="1">
        <v>18</v>
      </c>
    </row>
    <row r="661" spans="1:8" x14ac:dyDescent="0.25">
      <c r="A661" s="1" t="s">
        <v>713</v>
      </c>
      <c r="B661" s="1" t="s">
        <v>690</v>
      </c>
      <c r="C661" s="1" t="s">
        <v>714</v>
      </c>
      <c r="D661" s="3">
        <v>23.57</v>
      </c>
      <c r="E661" s="3">
        <v>24.58</v>
      </c>
      <c r="F661" s="1" t="s">
        <v>5</v>
      </c>
      <c r="G661" s="4">
        <f t="shared" si="10"/>
        <v>4.2851081883750447E-2</v>
      </c>
      <c r="H661" s="1">
        <v>9</v>
      </c>
    </row>
    <row r="662" spans="1:8" x14ac:dyDescent="0.25">
      <c r="A662" s="1" t="s">
        <v>715</v>
      </c>
      <c r="B662" s="1" t="s">
        <v>690</v>
      </c>
      <c r="C662" s="1" t="s">
        <v>699</v>
      </c>
      <c r="D662" s="3">
        <v>7.5</v>
      </c>
      <c r="E662" s="3">
        <v>8.26</v>
      </c>
      <c r="F662" s="1" t="s">
        <v>2</v>
      </c>
      <c r="G662" s="4">
        <f t="shared" si="10"/>
        <v>0.1013333333333333</v>
      </c>
      <c r="H662" s="1">
        <v>23</v>
      </c>
    </row>
    <row r="663" spans="1:8" x14ac:dyDescent="0.25">
      <c r="A663" s="1" t="s">
        <v>166</v>
      </c>
      <c r="B663" s="1" t="s">
        <v>690</v>
      </c>
      <c r="C663" s="2">
        <v>40299</v>
      </c>
      <c r="D663" s="3">
        <v>17.7</v>
      </c>
      <c r="E663" s="3">
        <v>19.34</v>
      </c>
      <c r="F663" s="1" t="s">
        <v>5</v>
      </c>
      <c r="G663" s="4">
        <f t="shared" si="10"/>
        <v>9.2655367231638461E-2</v>
      </c>
      <c r="H663" s="1">
        <v>15</v>
      </c>
    </row>
    <row r="664" spans="1:8" x14ac:dyDescent="0.25">
      <c r="A664" s="1" t="s">
        <v>716</v>
      </c>
      <c r="B664" s="1" t="s">
        <v>690</v>
      </c>
      <c r="C664" s="1" t="s">
        <v>710</v>
      </c>
      <c r="D664" s="3">
        <v>34.200000000000003</v>
      </c>
      <c r="E664" s="3">
        <v>36.65</v>
      </c>
      <c r="F664" s="1" t="s">
        <v>2</v>
      </c>
      <c r="G664" s="4">
        <f t="shared" si="10"/>
        <v>7.1637426900584666E-2</v>
      </c>
      <c r="H664" s="1">
        <v>25</v>
      </c>
    </row>
    <row r="665" spans="1:8" x14ac:dyDescent="0.25">
      <c r="A665" s="1" t="s">
        <v>717</v>
      </c>
      <c r="B665" s="1" t="s">
        <v>690</v>
      </c>
      <c r="C665" s="2">
        <v>40513</v>
      </c>
      <c r="D665" s="3">
        <v>31.01</v>
      </c>
      <c r="E665" s="3">
        <v>33.61</v>
      </c>
      <c r="F665" s="1" t="s">
        <v>5</v>
      </c>
      <c r="G665" s="4">
        <f t="shared" si="10"/>
        <v>8.3843921315704534E-2</v>
      </c>
      <c r="H665" s="1">
        <v>22</v>
      </c>
    </row>
    <row r="666" spans="1:8" x14ac:dyDescent="0.25">
      <c r="A666" s="1" t="s">
        <v>444</v>
      </c>
      <c r="B666" s="1" t="s">
        <v>690</v>
      </c>
      <c r="C666" s="1" t="s">
        <v>714</v>
      </c>
      <c r="D666" s="3">
        <v>41.6</v>
      </c>
      <c r="E666" s="3">
        <v>45.56</v>
      </c>
      <c r="F666" s="1" t="s">
        <v>2</v>
      </c>
      <c r="G666" s="4">
        <f t="shared" si="10"/>
        <v>9.5192307692307715E-2</v>
      </c>
      <c r="H666" s="1">
        <v>9</v>
      </c>
    </row>
    <row r="667" spans="1:8" x14ac:dyDescent="0.25">
      <c r="A667" s="1" t="s">
        <v>718</v>
      </c>
      <c r="B667" s="1" t="s">
        <v>690</v>
      </c>
      <c r="C667" s="2">
        <v>40299</v>
      </c>
      <c r="D667" s="3">
        <v>57.5</v>
      </c>
      <c r="E667" s="3">
        <v>63.15</v>
      </c>
      <c r="F667" s="1" t="s">
        <v>2</v>
      </c>
      <c r="G667" s="4">
        <f t="shared" si="10"/>
        <v>9.826086956521736E-2</v>
      </c>
      <c r="H667" s="1">
        <v>15</v>
      </c>
    </row>
    <row r="668" spans="1:8" x14ac:dyDescent="0.25">
      <c r="A668" s="1" t="s">
        <v>719</v>
      </c>
      <c r="B668" s="1" t="s">
        <v>690</v>
      </c>
      <c r="C668" s="2">
        <v>40513</v>
      </c>
      <c r="D668" s="3">
        <v>12</v>
      </c>
      <c r="E668" s="3">
        <v>10.28</v>
      </c>
      <c r="F668" s="1" t="s">
        <v>2</v>
      </c>
      <c r="G668" s="4">
        <f t="shared" si="10"/>
        <v>-0.1433333333333334</v>
      </c>
      <c r="H668" s="1">
        <v>22</v>
      </c>
    </row>
    <row r="669" spans="1:8" x14ac:dyDescent="0.25">
      <c r="A669" s="1" t="s">
        <v>720</v>
      </c>
      <c r="B669" s="1" t="s">
        <v>664</v>
      </c>
      <c r="C669" s="1" t="s">
        <v>721</v>
      </c>
      <c r="D669" s="3">
        <v>54</v>
      </c>
      <c r="E669" s="3">
        <v>51.16</v>
      </c>
      <c r="F669" s="1" t="s">
        <v>2</v>
      </c>
      <c r="G669" s="4">
        <f t="shared" si="10"/>
        <v>-5.2592592592592656E-2</v>
      </c>
      <c r="H669" s="1">
        <v>30</v>
      </c>
    </row>
    <row r="670" spans="1:8" x14ac:dyDescent="0.25">
      <c r="A670" s="1" t="s">
        <v>190</v>
      </c>
      <c r="B670" s="1" t="s">
        <v>689</v>
      </c>
      <c r="C670" s="1" t="s">
        <v>721</v>
      </c>
      <c r="D670" s="3">
        <v>43</v>
      </c>
      <c r="E670" s="3">
        <v>40.58</v>
      </c>
      <c r="F670" s="1" t="s">
        <v>2</v>
      </c>
      <c r="G670" s="4">
        <f t="shared" si="10"/>
        <v>-5.6279069767441903E-2</v>
      </c>
      <c r="H670" s="1">
        <v>29</v>
      </c>
    </row>
    <row r="671" spans="1:8" x14ac:dyDescent="0.25">
      <c r="A671" s="1" t="s">
        <v>219</v>
      </c>
      <c r="B671" s="1" t="s">
        <v>722</v>
      </c>
      <c r="C671" s="1" t="s">
        <v>723</v>
      </c>
      <c r="D671" s="3">
        <v>62.7</v>
      </c>
      <c r="E671" s="3">
        <v>60.57</v>
      </c>
      <c r="F671" s="1" t="s">
        <v>2</v>
      </c>
      <c r="G671" s="4">
        <f t="shared" si="10"/>
        <v>-3.3971291866028749E-2</v>
      </c>
      <c r="H671" s="1">
        <v>29</v>
      </c>
    </row>
    <row r="672" spans="1:8" x14ac:dyDescent="0.25">
      <c r="A672" s="1" t="s">
        <v>724</v>
      </c>
      <c r="B672" s="1" t="s">
        <v>677</v>
      </c>
      <c r="C672" s="1" t="s">
        <v>725</v>
      </c>
      <c r="D672" s="3">
        <v>26.35</v>
      </c>
      <c r="E672" s="3">
        <v>25.22</v>
      </c>
      <c r="F672" s="1" t="s">
        <v>5</v>
      </c>
      <c r="G672" s="4">
        <f t="shared" si="10"/>
        <v>-4.2884250474383399E-2</v>
      </c>
      <c r="H672" s="1">
        <v>30</v>
      </c>
    </row>
    <row r="673" spans="1:8" x14ac:dyDescent="0.25">
      <c r="A673" s="1" t="s">
        <v>726</v>
      </c>
      <c r="B673" s="1" t="s">
        <v>677</v>
      </c>
      <c r="C673" s="1" t="s">
        <v>705</v>
      </c>
      <c r="D673" s="3">
        <v>15.6</v>
      </c>
      <c r="E673" s="3">
        <v>14.74</v>
      </c>
      <c r="F673" s="1" t="s">
        <v>2</v>
      </c>
      <c r="G673" s="4">
        <f t="shared" si="10"/>
        <v>-5.5128205128205092E-2</v>
      </c>
      <c r="H673" s="1">
        <v>3</v>
      </c>
    </row>
    <row r="674" spans="1:8" x14ac:dyDescent="0.25">
      <c r="A674" s="1" t="s">
        <v>727</v>
      </c>
      <c r="B674" s="1" t="s">
        <v>677</v>
      </c>
      <c r="C674" s="1" t="s">
        <v>728</v>
      </c>
      <c r="D674" s="3">
        <v>17</v>
      </c>
      <c r="E674" s="3">
        <v>16.100000000000001</v>
      </c>
      <c r="F674" s="1" t="s">
        <v>2</v>
      </c>
      <c r="G674" s="4">
        <f t="shared" si="10"/>
        <v>-5.2941176470588151E-2</v>
      </c>
      <c r="H674" s="1">
        <v>23</v>
      </c>
    </row>
    <row r="675" spans="1:8" x14ac:dyDescent="0.25">
      <c r="A675" s="1" t="s">
        <v>729</v>
      </c>
      <c r="B675" s="1" t="s">
        <v>682</v>
      </c>
      <c r="C675" s="1" t="s">
        <v>699</v>
      </c>
      <c r="D675" s="3">
        <v>27.1</v>
      </c>
      <c r="E675" s="3">
        <v>25.13</v>
      </c>
      <c r="F675" s="1" t="s">
        <v>2</v>
      </c>
      <c r="G675" s="4">
        <f t="shared" si="10"/>
        <v>-7.2693726937269457E-2</v>
      </c>
      <c r="H675" s="1">
        <v>15</v>
      </c>
    </row>
    <row r="676" spans="1:8" x14ac:dyDescent="0.25">
      <c r="A676" s="1" t="s">
        <v>27</v>
      </c>
      <c r="B676" s="1" t="s">
        <v>714</v>
      </c>
      <c r="C676" s="2">
        <v>40211</v>
      </c>
      <c r="D676" s="3">
        <v>34</v>
      </c>
      <c r="E676" s="3">
        <v>32.450000000000003</v>
      </c>
      <c r="F676" s="1" t="s">
        <v>2</v>
      </c>
      <c r="G676" s="4">
        <f t="shared" si="10"/>
        <v>-4.5588235294117561E-2</v>
      </c>
      <c r="H676" s="1">
        <v>34</v>
      </c>
    </row>
    <row r="677" spans="1:8" x14ac:dyDescent="0.25">
      <c r="A677" s="1" t="s">
        <v>730</v>
      </c>
      <c r="B677" s="1" t="s">
        <v>705</v>
      </c>
      <c r="C677" s="1" t="s">
        <v>710</v>
      </c>
      <c r="D677" s="3">
        <v>10.7</v>
      </c>
      <c r="E677" s="3">
        <v>10.130000000000001</v>
      </c>
      <c r="F677" s="1" t="s">
        <v>2</v>
      </c>
      <c r="G677" s="4">
        <f t="shared" si="10"/>
        <v>-5.3271028037383039E-2</v>
      </c>
      <c r="H677" s="1">
        <v>15</v>
      </c>
    </row>
    <row r="679" spans="1:8" ht="15.75" thickBot="1" x14ac:dyDescent="0.3"/>
    <row r="680" spans="1:8" x14ac:dyDescent="0.25">
      <c r="B680" s="5" t="s">
        <v>739</v>
      </c>
      <c r="C680" s="5"/>
      <c r="D680" s="8"/>
      <c r="E680" s="9">
        <f>SUM(H2:H677)/676</f>
        <v>16.369822485207102</v>
      </c>
    </row>
    <row r="681" spans="1:8" x14ac:dyDescent="0.25">
      <c r="B681" s="6" t="s">
        <v>740</v>
      </c>
      <c r="C681" s="6"/>
      <c r="D681" s="10"/>
      <c r="E681" s="11">
        <f>365/E680</f>
        <v>22.29712633291162</v>
      </c>
    </row>
    <row r="682" spans="1:8" x14ac:dyDescent="0.25">
      <c r="B682" s="6" t="s">
        <v>741</v>
      </c>
      <c r="C682" s="6"/>
      <c r="D682" s="10"/>
      <c r="E682" s="12">
        <f>SUM(G2:G677)/676</f>
        <v>2.1954566035470729E-2</v>
      </c>
    </row>
    <row r="683" spans="1:8" x14ac:dyDescent="0.25">
      <c r="B683" s="6" t="s">
        <v>742</v>
      </c>
      <c r="C683" s="6"/>
      <c r="D683" s="10"/>
      <c r="E683" s="12">
        <f>((1+E682)^E681)-1</f>
        <v>0.62292076918781936</v>
      </c>
    </row>
    <row r="684" spans="1:8" ht="15.75" thickBot="1" x14ac:dyDescent="0.3">
      <c r="B684" s="7" t="s">
        <v>743</v>
      </c>
      <c r="C684" s="7"/>
      <c r="D684" s="13"/>
      <c r="E684" s="14">
        <f>(1127.78-899.35)/899.35</f>
        <v>0.25399455162061485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out_2009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ghaffari</dc:creator>
  <cp:lastModifiedBy>ghaffari</cp:lastModifiedBy>
  <dcterms:created xsi:type="dcterms:W3CDTF">2012-11-05T00:37:28Z</dcterms:created>
  <dcterms:modified xsi:type="dcterms:W3CDTF">2012-11-05T01:09:56Z</dcterms:modified>
</cp:coreProperties>
</file>