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13_ncr:1_{63083BF8-2BDA-4038-8CB4-DC8414D40931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1" i="1" l="1"/>
  <c r="A18" i="1"/>
  <c r="A15" i="1"/>
  <c r="A12" i="1" l="1"/>
  <c r="C8" i="1"/>
  <c r="D8" i="1"/>
  <c r="E8" i="1"/>
  <c r="F8" i="1"/>
  <c r="G8" i="1"/>
  <c r="B8" i="1"/>
  <c r="C7" i="1"/>
  <c r="D7" i="1"/>
  <c r="E7" i="1"/>
  <c r="F7" i="1"/>
  <c r="G7" i="1"/>
  <c r="B7" i="1"/>
  <c r="J3" i="1"/>
  <c r="J4" i="1"/>
  <c r="J5" i="1"/>
  <c r="J6" i="1"/>
  <c r="J2" i="1"/>
  <c r="G3" i="1"/>
  <c r="G4" i="1"/>
  <c r="G5" i="1"/>
  <c r="G6" i="1"/>
  <c r="H3" i="1"/>
  <c r="H4" i="1"/>
  <c r="H5" i="1"/>
  <c r="H6" i="1"/>
  <c r="H2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<sst xmlns="http://schemas.openxmlformats.org/spreadsheetml/2006/main" count="33" uniqueCount="30">
  <si>
    <t>Aluno</t>
  </si>
  <si>
    <t>Matemática</t>
  </si>
  <si>
    <t>Português</t>
  </si>
  <si>
    <t>História</t>
  </si>
  <si>
    <t>Geografia</t>
  </si>
  <si>
    <t>Média</t>
  </si>
  <si>
    <t>Ana</t>
  </si>
  <si>
    <t>Bruno</t>
  </si>
  <si>
    <t>Carlos</t>
  </si>
  <si>
    <t>Daniela</t>
  </si>
  <si>
    <t>Eduardo</t>
  </si>
  <si>
    <t>Total</t>
  </si>
  <si>
    <t>Situação do aluno</t>
  </si>
  <si>
    <t>Frequencia</t>
  </si>
  <si>
    <t>Situação da Frequencia</t>
  </si>
  <si>
    <t xml:space="preserve"> </t>
  </si>
  <si>
    <t>Qual é a média geral da turma?</t>
  </si>
  <si>
    <t>A média da turma de matemática é maior ou igual que 7?</t>
  </si>
  <si>
    <t>A média da turma é maior ou igual que 7?</t>
  </si>
  <si>
    <t>A média geral da turma é menor que 7?</t>
  </si>
  <si>
    <t>Qual é a maior média da turma?</t>
  </si>
  <si>
    <t>Qual é a segunda maior média da turma?</t>
  </si>
  <si>
    <t>Qual é a menor média da turma?</t>
  </si>
  <si>
    <t>Qual é a quarta menor média da turma?</t>
  </si>
  <si>
    <t>A média da turma de Portugues é maior ou igual que 6?</t>
  </si>
  <si>
    <t>A média da turma de Geografia é menor ou igual que 7?</t>
  </si>
  <si>
    <t>A Soma da turma de Geografia é menor ou igual que 32?</t>
  </si>
  <si>
    <t>A Soma Total da turma é Maior ou igual que 138?</t>
  </si>
  <si>
    <t>A frequencia da Aluna Daniela está maior que 75%?</t>
  </si>
  <si>
    <t>A frequencia da Aluna Daniela está menor que 75%?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</si>
</sst>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1" fillId="4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workbookViewId="0">
      <selection activeCell="A24" sqref="A24:E24"/>
    </sheetView>
  </sheetViews>
  <sheetFormatPr defaultRowHeight="15" x14ac:dyDescent="0.25"/>
  <cols>
    <col min="2" max="2" width="11.5703125" bestFit="1" customWidth="1"/>
    <col min="3" max="3" width="10" bestFit="1" customWidth="1"/>
    <col min="4" max="4" width="11.5703125" customWidth="1"/>
    <col min="5" max="5" width="10.140625" customWidth="1"/>
    <col min="8" max="8" width="18.5703125" customWidth="1"/>
    <col min="9" max="9" width="10.85546875" bestFit="1" customWidth="1"/>
    <col min="10" max="10" width="21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5</v>
      </c>
      <c r="H1" s="3" t="s">
        <v>12</v>
      </c>
      <c r="I1" s="3" t="s">
        <v>13</v>
      </c>
      <c r="J1" s="4" t="s">
        <v>14</v>
      </c>
      <c r="K1" s="2" t="s">
        <v>15</v>
      </c>
    </row>
    <row r="2" spans="1:11" x14ac:dyDescent="0.25">
      <c r="A2" s="5" t="s">
        <v>6</v>
      </c>
      <c r="B2" s="5">
        <v>8.5</v>
      </c>
      <c r="C2" s="5">
        <v>7</v>
      </c>
      <c r="D2" s="5">
        <v>6.5</v>
      </c>
      <c r="E2" s="5">
        <v>7.5</v>
      </c>
      <c r="F2" s="6">
        <f>SUM(B2:E2)</f>
        <v>29.5</v>
      </c>
      <c r="G2" s="6">
        <f>AVERAGE(B2:E2)</f>
        <v>7.375</v>
      </c>
      <c r="H2" s="6" t="str">
        <f>IF(G2&gt;=7,"Aprovado","reprovado")</f>
        <v>Aprovado</v>
      </c>
      <c r="I2" s="5">
        <v>87</v>
      </c>
      <c r="J2" s="6" t="str">
        <f>IF(I2&gt;75,"ok","não ok")</f>
        <v>ok</v>
      </c>
      <c r="K2" s="1"/>
    </row>
    <row r="3" spans="1:11" x14ac:dyDescent="0.25">
      <c r="A3" s="5" t="s">
        <v>7</v>
      </c>
      <c r="B3" s="5">
        <v>6</v>
      </c>
      <c r="C3" s="5">
        <v>8</v>
      </c>
      <c r="D3" s="5">
        <v>7.5</v>
      </c>
      <c r="E3" s="5">
        <v>5</v>
      </c>
      <c r="F3" s="6">
        <f t="shared" ref="F3:F6" si="0">SUM(B3:E3)</f>
        <v>26.5</v>
      </c>
      <c r="G3" s="6">
        <f t="shared" ref="G3:G6" si="1">AVERAGE(B3:E3)</f>
        <v>6.625</v>
      </c>
      <c r="H3" s="6" t="str">
        <f t="shared" ref="H3:H6" si="2">IF(G3&gt;=7,"Aprovado","reprovado")</f>
        <v>reprovado</v>
      </c>
      <c r="I3" s="5">
        <v>75</v>
      </c>
      <c r="J3" s="6" t="str">
        <f t="shared" ref="J3:J6" si="3">IF(I3&gt;75,"ok","não ok")</f>
        <v>não ok</v>
      </c>
      <c r="K3" s="1"/>
    </row>
    <row r="4" spans="1:11" x14ac:dyDescent="0.25">
      <c r="A4" s="5" t="s">
        <v>8</v>
      </c>
      <c r="B4" s="5">
        <v>7.5</v>
      </c>
      <c r="C4" s="5">
        <v>6.5</v>
      </c>
      <c r="D4" s="5">
        <v>8</v>
      </c>
      <c r="E4" s="5">
        <v>6</v>
      </c>
      <c r="F4" s="6">
        <f t="shared" si="0"/>
        <v>28</v>
      </c>
      <c r="G4" s="6">
        <f t="shared" si="1"/>
        <v>7</v>
      </c>
      <c r="H4" s="6" t="str">
        <f t="shared" si="2"/>
        <v>Aprovado</v>
      </c>
      <c r="I4" s="5">
        <v>79</v>
      </c>
      <c r="J4" s="6" t="str">
        <f t="shared" si="3"/>
        <v>ok</v>
      </c>
      <c r="K4" s="1"/>
    </row>
    <row r="5" spans="1:11" x14ac:dyDescent="0.25">
      <c r="A5" s="5" t="s">
        <v>9</v>
      </c>
      <c r="B5" s="5">
        <v>9</v>
      </c>
      <c r="C5" s="5">
        <v>9.5</v>
      </c>
      <c r="D5" s="5">
        <v>8.5</v>
      </c>
      <c r="E5" s="5">
        <v>7</v>
      </c>
      <c r="F5" s="6">
        <f t="shared" si="0"/>
        <v>34</v>
      </c>
      <c r="G5" s="6">
        <f t="shared" si="1"/>
        <v>8.5</v>
      </c>
      <c r="H5" s="6" t="str">
        <f t="shared" si="2"/>
        <v>Aprovado</v>
      </c>
      <c r="I5" s="5">
        <v>53</v>
      </c>
      <c r="J5" s="6" t="str">
        <f t="shared" si="3"/>
        <v>não ok</v>
      </c>
      <c r="K5" s="1"/>
    </row>
    <row r="6" spans="1:11" x14ac:dyDescent="0.25">
      <c r="A6" s="5" t="s">
        <v>10</v>
      </c>
      <c r="B6" s="5">
        <v>5.5</v>
      </c>
      <c r="C6" s="5">
        <v>7</v>
      </c>
      <c r="D6" s="5">
        <v>6</v>
      </c>
      <c r="E6" s="5">
        <v>8.5</v>
      </c>
      <c r="F6" s="6">
        <f t="shared" si="0"/>
        <v>27</v>
      </c>
      <c r="G6" s="6">
        <f t="shared" si="1"/>
        <v>6.75</v>
      </c>
      <c r="H6" s="6" t="str">
        <f t="shared" si="2"/>
        <v>reprovado</v>
      </c>
      <c r="I6" s="5">
        <v>99</v>
      </c>
      <c r="J6" s="6" t="str">
        <f t="shared" si="3"/>
        <v>ok</v>
      </c>
      <c r="K6" s="1"/>
    </row>
    <row r="7" spans="1:11" x14ac:dyDescent="0.25">
      <c r="A7" s="5" t="s">
        <v>11</v>
      </c>
      <c r="B7" s="5">
        <f>SUM(B2:B6)</f>
        <v>36.5</v>
      </c>
      <c r="C7" s="5">
        <f t="shared" ref="C7:G7" si="4">SUM(C2:C6)</f>
        <v>38</v>
      </c>
      <c r="D7" s="5">
        <f t="shared" si="4"/>
        <v>36.5</v>
      </c>
      <c r="E7" s="5">
        <f t="shared" si="4"/>
        <v>34</v>
      </c>
      <c r="F7" s="5">
        <f t="shared" si="4"/>
        <v>145</v>
      </c>
      <c r="G7" s="5">
        <f t="shared" si="4"/>
        <v>36.25</v>
      </c>
      <c r="H7" s="7"/>
      <c r="I7" s="7"/>
      <c r="J7" s="8"/>
      <c r="K7" s="1"/>
    </row>
    <row r="8" spans="1:11" x14ac:dyDescent="0.25">
      <c r="A8" s="5" t="s">
        <v>5</v>
      </c>
      <c r="B8" s="6">
        <f>AVERAGE(B2:B6)</f>
        <v>7.3</v>
      </c>
      <c r="C8" s="6">
        <f t="shared" ref="C8:G8" si="5">AVERAGE(C2:C6)</f>
        <v>7.6</v>
      </c>
      <c r="D8" s="6">
        <f t="shared" si="5"/>
        <v>7.3</v>
      </c>
      <c r="E8" s="6">
        <f t="shared" si="5"/>
        <v>6.8</v>
      </c>
      <c r="F8" s="6">
        <f t="shared" si="5"/>
        <v>29</v>
      </c>
      <c r="G8" s="6">
        <f t="shared" si="5"/>
        <v>7.25</v>
      </c>
      <c r="H8" s="7"/>
      <c r="I8" s="6">
        <v>78.599999999999994</v>
      </c>
      <c r="J8" s="8"/>
      <c r="K8" s="1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"/>
    </row>
    <row r="10" spans="1:11" ht="15.75" thickBot="1" x14ac:dyDescent="0.3"/>
    <row r="11" spans="1:11" ht="15.75" thickBot="1" x14ac:dyDescent="0.3">
      <c r="A11" s="10" t="s">
        <v>17</v>
      </c>
      <c r="B11" s="11"/>
      <c r="C11" s="11"/>
      <c r="D11" s="11"/>
      <c r="E11" s="12"/>
      <c r="G11" s="10" t="s">
        <v>18</v>
      </c>
      <c r="H11" s="11"/>
      <c r="I11" s="11"/>
      <c r="J11" s="11"/>
      <c r="K11" s="12"/>
    </row>
    <row r="12" spans="1:11" ht="15.75" thickBot="1" x14ac:dyDescent="0.3">
      <c r="A12" s="13" t="str">
        <f>IF(B7&gt;=7,"sim","não")</f>
        <v>sim</v>
      </c>
      <c r="B12" s="14"/>
      <c r="C12" s="14"/>
      <c r="D12" s="14"/>
      <c r="E12" s="15"/>
      <c r="G12" s="13"/>
      <c r="H12" s="14"/>
      <c r="I12" s="14"/>
      <c r="J12" s="14"/>
      <c r="K12" s="15"/>
    </row>
    <row r="13" spans="1:11" ht="15.75" thickBot="1" x14ac:dyDescent="0.3"/>
    <row r="14" spans="1:11" ht="15.75" thickBot="1" x14ac:dyDescent="0.3">
      <c r="A14" s="10" t="s">
        <v>16</v>
      </c>
      <c r="B14" s="11"/>
      <c r="C14" s="11"/>
      <c r="D14" s="11"/>
      <c r="E14" s="12"/>
      <c r="G14" s="10" t="s">
        <v>19</v>
      </c>
      <c r="H14" s="11"/>
      <c r="I14" s="11"/>
      <c r="J14" s="11"/>
      <c r="K14" s="12"/>
    </row>
    <row r="15" spans="1:11" ht="15.75" thickBot="1" x14ac:dyDescent="0.3">
      <c r="A15" s="13">
        <f>AVERAGE(G2:G6)</f>
        <v>7.25</v>
      </c>
      <c r="B15" s="14"/>
      <c r="C15" s="14"/>
      <c r="D15" s="14"/>
      <c r="E15" s="15"/>
      <c r="G15" s="13"/>
      <c r="H15" s="14"/>
      <c r="I15" s="14"/>
      <c r="J15" s="14"/>
      <c r="K15" s="15"/>
    </row>
    <row r="16" spans="1:11" ht="15.75" thickBot="1" x14ac:dyDescent="0.3">
      <c r="A16" t="s">
        <v>15</v>
      </c>
    </row>
    <row r="17" spans="1:11" ht="15.75" thickBot="1" x14ac:dyDescent="0.3">
      <c r="A17" s="10" t="s">
        <v>20</v>
      </c>
      <c r="B17" s="11"/>
      <c r="C17" s="11"/>
      <c r="D17" s="11"/>
      <c r="E17" s="12"/>
      <c r="G17" s="10" t="s">
        <v>21</v>
      </c>
      <c r="H17" s="11"/>
      <c r="I17" s="11"/>
      <c r="J17" s="11"/>
      <c r="K17" s="12"/>
    </row>
    <row r="18" spans="1:11" ht="15.75" thickBot="1" x14ac:dyDescent="0.3">
      <c r="A18" s="13">
        <f>LARGE(G2:G6,1)</f>
        <v>8.5</v>
      </c>
      <c r="B18" s="14"/>
      <c r="C18" s="14"/>
      <c r="D18" s="14"/>
      <c r="E18" s="15"/>
      <c r="G18" s="13"/>
      <c r="H18" s="14"/>
      <c r="I18" s="14"/>
      <c r="J18" s="14"/>
      <c r="K18" s="15"/>
    </row>
    <row r="19" spans="1:11" ht="15.75" thickBot="1" x14ac:dyDescent="0.3"/>
    <row r="20" spans="1:11" ht="15.75" thickBot="1" x14ac:dyDescent="0.3">
      <c r="A20" s="10" t="s">
        <v>22</v>
      </c>
      <c r="B20" s="11"/>
      <c r="C20" s="11"/>
      <c r="D20" s="11"/>
      <c r="E20" s="12"/>
      <c r="G20" s="10" t="s">
        <v>23</v>
      </c>
      <c r="H20" s="11"/>
      <c r="I20" s="11"/>
      <c r="J20" s="11"/>
      <c r="K20" s="12"/>
    </row>
    <row r="21" spans="1:11" ht="15.75" thickBot="1" x14ac:dyDescent="0.3">
      <c r="A21" s="13">
        <f>MIN(B7:E7)</f>
        <v>34</v>
      </c>
      <c r="B21" s="14"/>
      <c r="C21" s="14"/>
      <c r="D21" s="14"/>
      <c r="E21" s="15"/>
      <c r="G21" s="13"/>
      <c r="H21" s="14"/>
      <c r="I21" s="14"/>
      <c r="J21" s="14"/>
      <c r="K21" s="15"/>
    </row>
    <row r="22" spans="1:11" ht="15.75" thickBot="1" x14ac:dyDescent="0.3"/>
    <row r="23" spans="1:11" ht="15.75" thickBot="1" x14ac:dyDescent="0.3">
      <c r="A23" s="10" t="s">
        <v>25</v>
      </c>
      <c r="B23" s="11"/>
      <c r="C23" s="11"/>
      <c r="D23" s="11"/>
      <c r="E23" s="12"/>
      <c r="G23" s="10" t="s">
        <v>24</v>
      </c>
      <c r="H23" s="11"/>
      <c r="I23" s="11"/>
      <c r="J23" s="11"/>
      <c r="K23" s="12"/>
    </row>
    <row r="24" spans="1:11" ht="15.75" thickBot="1" x14ac:dyDescent="0.3">
      <c r="A24" s="13"/>
      <c r="B24" s="14"/>
      <c r="C24" s="14"/>
      <c r="D24" s="14"/>
      <c r="E24" s="15"/>
      <c r="G24" s="13"/>
      <c r="H24" s="14"/>
      <c r="I24" s="14"/>
      <c r="J24" s="14"/>
      <c r="K24" s="15"/>
    </row>
    <row r="25" spans="1:11" ht="15.75" thickBot="1" x14ac:dyDescent="0.3"/>
    <row r="26" spans="1:11" ht="15.75" thickBot="1" x14ac:dyDescent="0.3">
      <c r="A26" s="10" t="s">
        <v>26</v>
      </c>
      <c r="B26" s="11"/>
      <c r="C26" s="11"/>
      <c r="D26" s="11"/>
      <c r="E26" s="12"/>
      <c r="G26" s="10" t="s">
        <v>27</v>
      </c>
      <c r="H26" s="11"/>
      <c r="I26" s="11"/>
      <c r="J26" s="11"/>
      <c r="K26" s="12"/>
    </row>
    <row r="27" spans="1:11" ht="15.75" thickBot="1" x14ac:dyDescent="0.3">
      <c r="A27" s="13"/>
      <c r="B27" s="14"/>
      <c r="C27" s="14"/>
      <c r="D27" s="14"/>
      <c r="E27" s="15"/>
      <c r="G27" s="13"/>
      <c r="H27" s="14"/>
      <c r="I27" s="14"/>
      <c r="J27" s="14"/>
      <c r="K27" s="15"/>
    </row>
    <row r="28" spans="1:11" ht="15.75" thickBot="1" x14ac:dyDescent="0.3"/>
    <row r="29" spans="1:11" ht="15.75" thickBot="1" x14ac:dyDescent="0.3">
      <c r="A29" s="10" t="s">
        <v>28</v>
      </c>
      <c r="B29" s="11"/>
      <c r="C29" s="11"/>
      <c r="D29" s="11"/>
      <c r="E29" s="12"/>
      <c r="G29" s="10" t="s">
        <v>29</v>
      </c>
      <c r="H29" s="11"/>
      <c r="I29" s="11"/>
      <c r="J29" s="11"/>
      <c r="K29" s="12"/>
    </row>
    <row r="30" spans="1:11" ht="15.75" thickBot="1" x14ac:dyDescent="0.3">
      <c r="A30" s="13"/>
      <c r="B30" s="14"/>
      <c r="C30" s="14"/>
      <c r="D30" s="14"/>
      <c r="E30" s="15"/>
      <c r="G30" s="13"/>
      <c r="H30" s="14"/>
      <c r="I30" s="14"/>
      <c r="J30" s="14"/>
      <c r="K30" s="15"/>
    </row>
  </sheetData>
  <mergeCells count="28">
    <mergeCell ref="A30:E30"/>
    <mergeCell ref="G29:K29"/>
    <mergeCell ref="G30:K30"/>
    <mergeCell ref="A29:E29"/>
    <mergeCell ref="G21:K21"/>
    <mergeCell ref="A21:E21"/>
    <mergeCell ref="G18:K18"/>
    <mergeCell ref="A18:E18"/>
    <mergeCell ref="A24:E24"/>
    <mergeCell ref="G24:K24"/>
    <mergeCell ref="A27:E27"/>
    <mergeCell ref="G27:K27"/>
    <mergeCell ref="A20:E20"/>
    <mergeCell ref="G20:K20"/>
    <mergeCell ref="A23:E23"/>
    <mergeCell ref="G23:K23"/>
    <mergeCell ref="A26:E26"/>
    <mergeCell ref="G26:K26"/>
    <mergeCell ref="A11:E11"/>
    <mergeCell ref="G11:K11"/>
    <mergeCell ref="A14:E14"/>
    <mergeCell ref="G14:K14"/>
    <mergeCell ref="A17:E17"/>
    <mergeCell ref="G17:K17"/>
    <mergeCell ref="G15:K15"/>
    <mergeCell ref="A15:E15"/>
    <mergeCell ref="G12:K12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Unidade Copacabana</cp:lastModifiedBy>
  <dcterms:created xsi:type="dcterms:W3CDTF">2024-08-16T16:50:01Z</dcterms:created>
  <dcterms:modified xsi:type="dcterms:W3CDTF">2024-09-05T00:38:47Z</dcterms:modified>
</cp:coreProperties>
</file>