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dade.copacabana\Desktop\sol\"/>
    </mc:Choice>
  </mc:AlternateContent>
  <xr:revisionPtr revIDLastSave="0" documentId="13_ncr:1_{A73270DE-E17E-4977-8D32-E248BA2705D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24" i="1" l="1"/>
  <c r="T22" i="1"/>
  <c r="T20" i="1"/>
  <c r="T18" i="1"/>
  <c r="T16" i="1"/>
  <c r="T14" i="1"/>
  <c r="T10" i="1"/>
  <c r="T8" i="1"/>
  <c r="T6" i="1"/>
  <c r="T4" i="1"/>
  <c r="T2" i="1"/>
  <c r="T12" i="1"/>
  <c r="P3" i="1"/>
  <c r="P4" i="1"/>
  <c r="P5" i="1"/>
  <c r="P6" i="1"/>
  <c r="P7" i="1"/>
  <c r="P8" i="1"/>
  <c r="O3" i="1"/>
  <c r="O4" i="1"/>
  <c r="O5" i="1"/>
  <c r="O6" i="1"/>
  <c r="O7" i="1"/>
  <c r="O8" i="1"/>
  <c r="N3" i="1"/>
  <c r="N4" i="1"/>
  <c r="N5" i="1"/>
  <c r="N6" i="1"/>
  <c r="N7" i="1"/>
  <c r="N8" i="1"/>
  <c r="N2" i="1"/>
  <c r="M8" i="1"/>
  <c r="M7" i="1"/>
  <c r="M6" i="1"/>
  <c r="M5" i="1"/>
  <c r="M3" i="1"/>
  <c r="M2" i="1"/>
  <c r="M4" i="1"/>
  <c r="O2" i="1" l="1"/>
  <c r="P2" i="1" s="1"/>
</calcChain>
</file>

<file path=xl/sharedStrings.xml><?xml version="1.0" encoding="utf-8"?>
<sst xmlns="http://schemas.openxmlformats.org/spreadsheetml/2006/main" count="53" uniqueCount="53">
  <si>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</si>
  <si>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</si>
  <si>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</si>
  <si>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</si>
  <si>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</si>
  <si>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</si>
  <si>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</si>
  <si>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</si>
  <si>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</si>
  <si>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</si>
  <si>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</si>
  <si>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</si>
  <si>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</si>
  <si>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</si>
  <si>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</si>
  <si>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</si>
  <si>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</si>
  <si>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</si>
  <si>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</si>
  <si>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</si>
  <si>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</si>
  <si>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</si>
  <si>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</si>
  <si>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</si>
  <si>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</si>
  <si>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Exemplo 1</t>
  </si>
  <si>
    <t>Exemplo 2</t>
  </si>
  <si>
    <t>Exemplo 3</t>
  </si>
  <si>
    <t>Exemplo 4</t>
  </si>
  <si>
    <t>Exemplo 5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</si>
  <si>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</si>
  <si>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</si>
  <si>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</si>
  <si>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</si>
  <si>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</si>
  <si>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</si>
  <si>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</si>
  <si>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Cont.se</t>
  </si>
  <si>
    <t>Cont.num</t>
  </si>
  <si>
    <t>Cont.valores</t>
  </si>
  <si>
    <t>Quantas celulas estão vazias no Exemplo 2</t>
  </si>
  <si>
    <t>Quantas celulas contem números no Exemplo 4</t>
  </si>
  <si>
    <t>Quantas células contem a letra S no exemplo 8</t>
  </si>
  <si>
    <t>Quantas células contem a letra R no exemplo 9</t>
  </si>
  <si>
    <t>Quantas estão preenchidas no exemplo 5</t>
  </si>
  <si>
    <t>Quantas celulas contem números no Exemplo 10</t>
  </si>
  <si>
    <t>Faça a soma de todos os números do Exemplo 3 e 7</t>
  </si>
  <si>
    <t>Faça a média dos números dos Exemplos 1, 4 e 8</t>
  </si>
  <si>
    <t>Qual é o terceiro maior valor do Exemplo 12?</t>
  </si>
  <si>
    <t>Some todos os número das respostas acima.</t>
  </si>
  <si>
    <t>Faça uma média de todas as resposta acima.</t>
  </si>
  <si>
    <t>Quantos números tem em todos os Exemplos</t>
  </si>
  <si>
    <t>Contar.vazio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</si>
</sst>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T18" sqref="T18"/>
    </sheetView>
  </sheetViews>
  <sheetFormatPr defaultRowHeight="15" x14ac:dyDescent="0.25"/>
  <cols>
    <col min="1" max="8" width="10.140625" bestFit="1" customWidth="1"/>
    <col min="10" max="12" width="11.140625" bestFit="1" customWidth="1"/>
    <col min="15" max="15" width="14" bestFit="1" customWidth="1"/>
    <col min="16" max="16" width="10.7109375" customWidth="1"/>
    <col min="20" max="20" width="46.85546875" bestFit="1" customWidth="1"/>
  </cols>
  <sheetData>
    <row r="1" spans="1:2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2" t="s">
        <v>38</v>
      </c>
      <c r="O1" s="2" t="s">
        <v>39</v>
      </c>
      <c r="P1" s="2" t="s">
        <v>52</v>
      </c>
      <c r="T1" s="3" t="s">
        <v>40</v>
      </c>
    </row>
    <row r="2" spans="1:20" ht="15.75" thickBot="1" x14ac:dyDescent="0.3">
      <c r="A2">
        <v>10</v>
      </c>
      <c r="B2">
        <v>5</v>
      </c>
      <c r="C2" t="s">
        <v>6</v>
      </c>
      <c r="D2">
        <v>48</v>
      </c>
      <c r="G2" t="s">
        <v>15</v>
      </c>
      <c r="H2">
        <v>26</v>
      </c>
      <c r="J2">
        <v>8</v>
      </c>
      <c r="K2" t="s">
        <v>22</v>
      </c>
      <c r="L2">
        <v>25</v>
      </c>
      <c r="M2">
        <f>COUNTIF(A2:L2,8)</f>
        <v>1</v>
      </c>
      <c r="N2">
        <f>COUNT(A2:L2)</f>
        <v>6</v>
      </c>
      <c r="O2">
        <f>COUNTA(A2:N2)</f>
        <v>11</v>
      </c>
      <c r="P2">
        <f>COUNTBLANK(A2:O2)</f>
        <v>3</v>
      </c>
      <c r="T2" s="4">
        <f>COUNTBLANK(B2:B8)</f>
        <v>2</v>
      </c>
    </row>
    <row r="3" spans="1:20" x14ac:dyDescent="0.25">
      <c r="B3" t="s">
        <v>3</v>
      </c>
      <c r="D3" t="s">
        <v>8</v>
      </c>
      <c r="E3">
        <v>25</v>
      </c>
      <c r="F3">
        <v>39</v>
      </c>
      <c r="G3">
        <v>38</v>
      </c>
      <c r="H3" t="s">
        <v>17</v>
      </c>
      <c r="J3">
        <v>23</v>
      </c>
      <c r="K3">
        <v>36</v>
      </c>
      <c r="M3">
        <f>COUNTIF(A3:L3,"R")</f>
        <v>1</v>
      </c>
      <c r="N3">
        <f t="shared" ref="N3:N8" si="0">COUNT(A3:L3)</f>
        <v>5</v>
      </c>
      <c r="O3">
        <f t="shared" ref="O3:O8" si="1">COUNTA(A3:N3)</f>
        <v>10</v>
      </c>
      <c r="P3">
        <f t="shared" ref="P3:P8" si="2">COUNTBLANK(A3:O3)</f>
        <v>4</v>
      </c>
      <c r="T3" s="3" t="s">
        <v>41</v>
      </c>
    </row>
    <row r="4" spans="1:20" ht="15.75" thickBot="1" x14ac:dyDescent="0.3">
      <c r="A4" t="s">
        <v>0</v>
      </c>
      <c r="B4">
        <v>8</v>
      </c>
      <c r="C4">
        <v>31</v>
      </c>
      <c r="D4">
        <v>20</v>
      </c>
      <c r="E4" t="s">
        <v>10</v>
      </c>
      <c r="F4">
        <v>33</v>
      </c>
      <c r="H4">
        <v>22</v>
      </c>
      <c r="I4">
        <v>28</v>
      </c>
      <c r="L4">
        <v>29</v>
      </c>
      <c r="M4">
        <f>COUNTIF(A4:L4,"&gt;30")</f>
        <v>2</v>
      </c>
      <c r="N4">
        <f t="shared" si="0"/>
        <v>7</v>
      </c>
      <c r="O4">
        <f t="shared" si="1"/>
        <v>11</v>
      </c>
      <c r="P4">
        <f t="shared" si="2"/>
        <v>3</v>
      </c>
      <c r="T4" s="4">
        <f>COUNT(D2:D8)</f>
        <v>3</v>
      </c>
    </row>
    <row r="5" spans="1:20" x14ac:dyDescent="0.25">
      <c r="A5" t="s">
        <v>1</v>
      </c>
      <c r="C5" t="s">
        <v>7</v>
      </c>
      <c r="E5">
        <v>27</v>
      </c>
      <c r="F5" t="s">
        <v>13</v>
      </c>
      <c r="G5">
        <v>35</v>
      </c>
      <c r="H5">
        <v>45</v>
      </c>
      <c r="I5" t="s">
        <v>19</v>
      </c>
      <c r="J5" t="s">
        <v>21</v>
      </c>
      <c r="K5">
        <v>33</v>
      </c>
      <c r="M5">
        <f>COUNTIF(A5:L5,"&lt;35")</f>
        <v>2</v>
      </c>
      <c r="N5">
        <f t="shared" si="0"/>
        <v>4</v>
      </c>
      <c r="O5">
        <f t="shared" si="1"/>
        <v>11</v>
      </c>
      <c r="P5">
        <f t="shared" si="2"/>
        <v>3</v>
      </c>
      <c r="T5" s="3" t="s">
        <v>42</v>
      </c>
    </row>
    <row r="6" spans="1:20" ht="15.75" thickBot="1" x14ac:dyDescent="0.3">
      <c r="A6">
        <v>15</v>
      </c>
      <c r="D6" t="s">
        <v>9</v>
      </c>
      <c r="E6" t="s">
        <v>11</v>
      </c>
      <c r="F6">
        <v>16</v>
      </c>
      <c r="G6" t="s">
        <v>16</v>
      </c>
      <c r="I6">
        <v>40</v>
      </c>
      <c r="J6">
        <v>27</v>
      </c>
      <c r="K6" t="s">
        <v>23</v>
      </c>
      <c r="L6" t="s">
        <v>24</v>
      </c>
      <c r="M6">
        <f>COUNTIF(A6:L6,"X")</f>
        <v>1</v>
      </c>
      <c r="N6">
        <f t="shared" si="0"/>
        <v>4</v>
      </c>
      <c r="O6">
        <f t="shared" si="1"/>
        <v>11</v>
      </c>
      <c r="P6">
        <f t="shared" si="2"/>
        <v>3</v>
      </c>
      <c r="T6" s="4">
        <f>COUNTIF(H2:H8,"S")</f>
        <v>1</v>
      </c>
    </row>
    <row r="7" spans="1:20" x14ac:dyDescent="0.25">
      <c r="A7" t="s">
        <v>2</v>
      </c>
      <c r="B7" t="s">
        <v>4</v>
      </c>
      <c r="D7">
        <v>29</v>
      </c>
      <c r="F7" t="s">
        <v>14</v>
      </c>
      <c r="H7">
        <v>21</v>
      </c>
      <c r="L7">
        <v>37</v>
      </c>
      <c r="M7">
        <f>COUNTIF(A7:L7,A7)</f>
        <v>1</v>
      </c>
      <c r="N7">
        <f t="shared" si="0"/>
        <v>3</v>
      </c>
      <c r="O7">
        <f t="shared" si="1"/>
        <v>8</v>
      </c>
      <c r="P7">
        <f t="shared" si="2"/>
        <v>6</v>
      </c>
      <c r="T7" s="3" t="s">
        <v>43</v>
      </c>
    </row>
    <row r="8" spans="1:20" ht="15.75" thickBot="1" x14ac:dyDescent="0.3">
      <c r="B8" t="s">
        <v>5</v>
      </c>
      <c r="C8">
        <v>27</v>
      </c>
      <c r="E8" t="s">
        <v>12</v>
      </c>
      <c r="G8">
        <v>32</v>
      </c>
      <c r="H8" t="s">
        <v>18</v>
      </c>
      <c r="I8" t="s">
        <v>20</v>
      </c>
      <c r="J8">
        <v>30</v>
      </c>
      <c r="K8">
        <v>24</v>
      </c>
      <c r="M8">
        <f>COUNTIF(A8:L8,32)</f>
        <v>1</v>
      </c>
      <c r="N8">
        <f t="shared" si="0"/>
        <v>4</v>
      </c>
      <c r="O8">
        <f t="shared" si="1"/>
        <v>10</v>
      </c>
      <c r="P8">
        <f t="shared" si="2"/>
        <v>4</v>
      </c>
      <c r="T8" s="4">
        <f>COUNTIF(I2:I8,"R")</f>
        <v>0</v>
      </c>
    </row>
    <row r="9" spans="1:20" x14ac:dyDescent="0.25">
      <c r="T9" s="3" t="s">
        <v>44</v>
      </c>
    </row>
    <row r="10" spans="1:20" ht="15.75" thickBot="1" x14ac:dyDescent="0.3">
      <c r="T10" s="4">
        <f>COUNTA(E2:E8)</f>
        <v>5</v>
      </c>
    </row>
    <row r="11" spans="1:20" x14ac:dyDescent="0.25">
      <c r="T11" s="3" t="s">
        <v>45</v>
      </c>
    </row>
    <row r="12" spans="1:20" ht="15.75" thickBot="1" x14ac:dyDescent="0.3">
      <c r="T12" s="4">
        <f>COUNT(J2:J8)</f>
        <v>4</v>
      </c>
    </row>
    <row r="13" spans="1:20" x14ac:dyDescent="0.25">
      <c r="T13" s="3" t="s">
        <v>46</v>
      </c>
    </row>
    <row r="14" spans="1:20" ht="15.75" thickBot="1" x14ac:dyDescent="0.3">
      <c r="T14" s="4">
        <f>SUM(C2:C8,G2:G8)</f>
        <v>163</v>
      </c>
    </row>
    <row r="15" spans="1:20" x14ac:dyDescent="0.25">
      <c r="T15" s="3" t="s">
        <v>47</v>
      </c>
    </row>
    <row r="16" spans="1:20" ht="15.75" thickBot="1" x14ac:dyDescent="0.3">
      <c r="T16" s="5">
        <f>AVERAGE(A2:A8,D2:D8,H2:H8)</f>
        <v>26.222222222222221</v>
      </c>
    </row>
    <row r="17" spans="20:20" x14ac:dyDescent="0.25">
      <c r="T17" s="3" t="s">
        <v>48</v>
      </c>
    </row>
    <row r="18" spans="20:20" ht="15.75" thickBot="1" x14ac:dyDescent="0.3">
      <c r="T18" s="4">
        <f>LARGE(L2:L8,3)</f>
        <v>25</v>
      </c>
    </row>
    <row r="19" spans="20:20" x14ac:dyDescent="0.25">
      <c r="T19" s="3" t="s">
        <v>49</v>
      </c>
    </row>
    <row r="20" spans="20:20" ht="15.75" thickBot="1" x14ac:dyDescent="0.3">
      <c r="T20" s="5">
        <f>SUM(T1:T19)</f>
        <v>229.22222222222223</v>
      </c>
    </row>
    <row r="21" spans="20:20" x14ac:dyDescent="0.25">
      <c r="T21" s="3" t="s">
        <v>50</v>
      </c>
    </row>
    <row r="22" spans="20:20" ht="15.75" thickBot="1" x14ac:dyDescent="0.3">
      <c r="T22" s="5">
        <f>AVERAGE(T1:T21)</f>
        <v>45.844444444444449</v>
      </c>
    </row>
    <row r="23" spans="20:20" x14ac:dyDescent="0.25">
      <c r="T23" s="3" t="s">
        <v>51</v>
      </c>
    </row>
    <row r="24" spans="20:20" ht="15.75" thickBot="1" x14ac:dyDescent="0.3">
      <c r="T24" s="4">
        <f>COUNT(A2:L8)</f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Unidade Copacabana</dc:creator>
  <cp:lastModifiedBy>Unidade Copacabana</cp:lastModifiedBy>
  <dcterms:created xsi:type="dcterms:W3CDTF">2024-08-14T21:10:12Z</dcterms:created>
  <dcterms:modified xsi:type="dcterms:W3CDTF">2024-09-05T00:38:50Z</dcterms:modified>
</cp:coreProperties>
</file>