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kmap\"/>
    </mc:Choice>
  </mc:AlternateContent>
  <xr:revisionPtr revIDLastSave="0" documentId="13_ncr:1_{09A4CA92-3C3B-4CD8-A7EE-C08E6619E28C}" xr6:coauthVersionLast="45" xr6:coauthVersionMax="45" xr10:uidLastSave="{00000000-0000-0000-0000-000000000000}"/>
  <bookViews>
    <workbookView xWindow="-110" yWindow="-110" windowWidth="19420" windowHeight="10420" activeTab="1" xr2:uid="{E0C44403-7BC9-4AF5-8BB3-6C7A1F106554}"/>
  </bookViews>
  <sheets>
    <sheet name="Box" sheetId="1" r:id="rId1"/>
    <sheet name="Seed Bo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" i="3" l="1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2" i="3"/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2" i="3"/>
</calcChain>
</file>

<file path=xl/sharedStrings.xml><?xml version="1.0" encoding="utf-8"?>
<sst xmlns="http://schemas.openxmlformats.org/spreadsheetml/2006/main" count="1261" uniqueCount="355">
  <si>
    <t>No</t>
  </si>
  <si>
    <t>Location</t>
  </si>
  <si>
    <t>POP Name</t>
  </si>
  <si>
    <t>Splitter Name</t>
  </si>
  <si>
    <t>Splitter No</t>
  </si>
  <si>
    <t>Check Status</t>
  </si>
  <si>
    <t>Box No</t>
  </si>
  <si>
    <t>Port Type</t>
  </si>
  <si>
    <t>Brand Model</t>
  </si>
  <si>
    <t>In Ports#</t>
  </si>
  <si>
    <t>Out Ports#</t>
  </si>
  <si>
    <t># Poles</t>
  </si>
  <si>
    <t>Status Type</t>
  </si>
  <si>
    <t>Address</t>
  </si>
  <si>
    <t>Lattitude</t>
  </si>
  <si>
    <t>Longitude</t>
  </si>
  <si>
    <t>Installation Date</t>
  </si>
  <si>
    <t>Notes</t>
  </si>
  <si>
    <t>Action</t>
  </si>
  <si>
    <t>Phnom Penh</t>
  </si>
  <si>
    <t>POP7-PNH</t>
  </si>
  <si>
    <t>POP7.11.5.2</t>
  </si>
  <si>
    <t>POP7-PNH_0001</t>
  </si>
  <si>
    <t>Completed</t>
  </si>
  <si>
    <t>7-8.5</t>
  </si>
  <si>
    <t>SC/APC</t>
  </si>
  <si>
    <t>Senko 1:16</t>
  </si>
  <si>
    <t>Outdoor</t>
  </si>
  <si>
    <t>St.371, Phnom Penh, Cambodia</t>
  </si>
  <si>
    <t>11.520997,</t>
  </si>
  <si>
    <t>Mr. Chinda completed verified on 25-Dec-2019. - Mr. Hem (OSP) changed to POP7-PNH 20-03-2020.</t>
  </si>
  <si>
    <t>Upgrade|Edit|CH.POP|Delete</t>
  </si>
  <si>
    <t>IDC1.11.4.1</t>
  </si>
  <si>
    <t>IDC1/SCT_0036</t>
  </si>
  <si>
    <t>DC1.7.6.1</t>
  </si>
  <si>
    <t>St.41 (Near Tai meng Hotel)</t>
  </si>
  <si>
    <t>11.536069,</t>
  </si>
  <si>
    <t>- Mr. Phalla and Mr. Miet verified 23-sep-2019 - Mr. Phalla (OSP) completed verifying on the date 23-Sep-2019</t>
  </si>
  <si>
    <t>POP7.11.6</t>
  </si>
  <si>
    <t>POP7-PNH_0007</t>
  </si>
  <si>
    <t>6-7.8.2</t>
  </si>
  <si>
    <t>Suntelecom</t>
  </si>
  <si>
    <t>St.460 corner st.135, Sangkat tul tom pung ti 1</t>
  </si>
  <si>
    <t>- Change to POP7 18-02-2020 and completed verified</t>
  </si>
  <si>
    <t>POP7.11.4.3</t>
  </si>
  <si>
    <t>POP7-PNH_0010</t>
  </si>
  <si>
    <t>7-14.9</t>
  </si>
  <si>
    <t>St.93, in front of Toyota boukor near stop boukor</t>
  </si>
  <si>
    <t>11.5444998,</t>
  </si>
  <si>
    <t>Mr. Chenda completed verified on 20-Nov-2019.</t>
  </si>
  <si>
    <t>POP7.11.3.1</t>
  </si>
  <si>
    <t>POP7-PNH_0011</t>
  </si>
  <si>
    <t>7-14.13</t>
  </si>
  <si>
    <t>St. Monivong, front of WB finance.</t>
  </si>
  <si>
    <t>Mr. Chenda completed verified on 20-Nov-2019</t>
  </si>
  <si>
    <t>POP7.11.2.1</t>
  </si>
  <si>
    <t>POP7-PNH_0012</t>
  </si>
  <si>
    <t>7-14.17</t>
  </si>
  <si>
    <t>Sun Telecom 1:8</t>
  </si>
  <si>
    <t>St. Monivong near St.310, in front of BIDC bank.</t>
  </si>
  <si>
    <t>11.550756,</t>
  </si>
  <si>
    <t>Mr. Chenda completed verified on 21-Nov-2019</t>
  </si>
  <si>
    <t>POP7.11.7.3</t>
  </si>
  <si>
    <t>POP7-PNH_0013</t>
  </si>
  <si>
    <t>7-14.44</t>
  </si>
  <si>
    <t>Senko 1:4</t>
  </si>
  <si>
    <t>St. Monivong, in front of National University of M</t>
  </si>
  <si>
    <t>POP7.12.7.3</t>
  </si>
  <si>
    <t>POP7-PNH_0016</t>
  </si>
  <si>
    <t>St.466 corner S.93</t>
  </si>
  <si>
    <t>Mr. Chenda completed verified on 22-Nov-2019</t>
  </si>
  <si>
    <t>POP7.11.4.2</t>
  </si>
  <si>
    <t>POP7-PNH_0017</t>
  </si>
  <si>
    <t>Completed &amp; Counted</t>
  </si>
  <si>
    <t>st.93 in front of Royal University Of Law And Econ</t>
  </si>
  <si>
    <t>Currently 1x4 Mr. Chenda completed verified on 23-Nov-2019 Mr. Sokyou upgraded to 1x8 on 26-08-2020</t>
  </si>
  <si>
    <t>POP7.12.7.4</t>
  </si>
  <si>
    <t>POP7-PNH_0018</t>
  </si>
  <si>
    <t>Senko 1:8</t>
  </si>
  <si>
    <t>St.500, behind Ministry of water</t>
  </si>
  <si>
    <t>Mr. Chenda completed verified on 23-Nov-2019</t>
  </si>
  <si>
    <t>POP7.12.7.1</t>
  </si>
  <si>
    <t>POP7-PNH_0019</t>
  </si>
  <si>
    <t>St.93 in front of Sathapna bank</t>
  </si>
  <si>
    <t>Mr. Chenda completed verified on 24-Nov-2019</t>
  </si>
  <si>
    <t>POP7.12.4.1</t>
  </si>
  <si>
    <t>POP7-PNH_0021</t>
  </si>
  <si>
    <t>DC1.7.7</t>
  </si>
  <si>
    <t>St.41, in front of Tai meng hotel, khan Chamkar mo</t>
  </si>
  <si>
    <t>Mr. Chenda completed verified on 26-Nov-2019</t>
  </si>
  <si>
    <t>POP7.11.2.3</t>
  </si>
  <si>
    <t>POP7-PNH_0022</t>
  </si>
  <si>
    <t>DC1.7.8</t>
  </si>
  <si>
    <t>Senko 2:8</t>
  </si>
  <si>
    <t>St.41, in front of PPCB bank</t>
  </si>
  <si>
    <t>POP7.12.8.1</t>
  </si>
  <si>
    <t>POP7-PNH_0023</t>
  </si>
  <si>
    <t>6-7.10</t>
  </si>
  <si>
    <t>SC/PC</t>
  </si>
  <si>
    <t>S.271, Sangkat Phsa dem Thkov</t>
  </si>
  <si>
    <t>Mr. Chenda completed verified on 29-Nov-2019</t>
  </si>
  <si>
    <t>POP7.12.8.1.4</t>
  </si>
  <si>
    <t>POP7-PNH_0024</t>
  </si>
  <si>
    <t>6-7.10 (Extend)</t>
  </si>
  <si>
    <t>St.271, Sangkat Phsa dem thkov</t>
  </si>
  <si>
    <t>POP7.31.3.1</t>
  </si>
  <si>
    <t>POP7-PNH_0025</t>
  </si>
  <si>
    <t>6-7.9.2</t>
  </si>
  <si>
    <t>Street 31 24BT Phnom Penh, 12351, Near Sonsom kosa</t>
  </si>
  <si>
    <t>Mr. Chinda completed verified on 29-Nov-2019</t>
  </si>
  <si>
    <t>POP7.11.3.2</t>
  </si>
  <si>
    <t>POP7-PNH_0026</t>
  </si>
  <si>
    <t>6-7.9</t>
  </si>
  <si>
    <t>Phum Sansam Kosal, St.271 front of Wat sonsom kosa</t>
  </si>
  <si>
    <t>- Mr. Chenda completed verified on 29-Nov-2019</t>
  </si>
  <si>
    <t>POP7.12.2.4</t>
  </si>
  <si>
    <t>POP7-PNH_0029</t>
  </si>
  <si>
    <t>6-7.3</t>
  </si>
  <si>
    <t>St.271 corner st.183, near University of Health Sc</t>
  </si>
  <si>
    <t>Mr. Chenda completed verified on 02-Dec-2019.</t>
  </si>
  <si>
    <t>POP7.11.3.3</t>
  </si>
  <si>
    <t>POP7-PNH_0031</t>
  </si>
  <si>
    <t>6-7.6 (1)</t>
  </si>
  <si>
    <t>St.163 corner st.418, Sangkat tul tumpung</t>
  </si>
  <si>
    <t>Mr. Chenda and Mr. Phalla completed verified on 03-Dec-2019</t>
  </si>
  <si>
    <t>POP7.12.1.2</t>
  </si>
  <si>
    <t>POP7-PNH_0032</t>
  </si>
  <si>
    <t>6-7.6 (2)</t>
  </si>
  <si>
    <t>Sun Telecom 1:16</t>
  </si>
  <si>
    <t>POP7.12.2.3</t>
  </si>
  <si>
    <t>POP7-PNH_0034</t>
  </si>
  <si>
    <t>6-7.9.3</t>
  </si>
  <si>
    <t>St.430 corner st.502, Sangkat Tuol Tumpung 2</t>
  </si>
  <si>
    <t>Mr. Chenda and Mr. Phalla completed verified on 04-Dec-2019</t>
  </si>
  <si>
    <t>POP7.12.1.1</t>
  </si>
  <si>
    <t>POP7-PNH_0035</t>
  </si>
  <si>
    <t>Mr. Chenda and Mr. Phalla completed verified on 05-Dec-2019</t>
  </si>
  <si>
    <t>POP7.11.8.3</t>
  </si>
  <si>
    <t>POP7-PNH_0036</t>
  </si>
  <si>
    <t>6-7.8</t>
  </si>
  <si>
    <t>Senko 2:16</t>
  </si>
  <si>
    <t>St.498 corner st.163</t>
  </si>
  <si>
    <t>Mr.Phalla completed verified on 18-Dec-2019</t>
  </si>
  <si>
    <t>POP7.11.3.4</t>
  </si>
  <si>
    <t>POP7-PNH_0037</t>
  </si>
  <si>
    <t>6-7.11.1</t>
  </si>
  <si>
    <t>St.69rd corner st.48BT (near Wat Dombuk khbos)</t>
  </si>
  <si>
    <t>Mr. Phalla completed verified on 23-Dec-2019</t>
  </si>
  <si>
    <t>POP7.12.5.4</t>
  </si>
  <si>
    <t>POP7-PNH_0038</t>
  </si>
  <si>
    <t>6-7.11</t>
  </si>
  <si>
    <t>St.271 corner st.371</t>
  </si>
  <si>
    <t>Mr.Phalla completed verified on 23-Dec-2019</t>
  </si>
  <si>
    <t>POP7.11.8.4</t>
  </si>
  <si>
    <t>POP7-PNH_0039</t>
  </si>
  <si>
    <t>7-8.4</t>
  </si>
  <si>
    <t>St.371, Phnom Penh, Cambdia</t>
  </si>
  <si>
    <t>Mr. Chinda completed verified on 25-Dec-2019</t>
  </si>
  <si>
    <t>POP7.11.5.1</t>
  </si>
  <si>
    <t>POP7-PNH_0040</t>
  </si>
  <si>
    <t>7-8.8</t>
  </si>
  <si>
    <t>Mr. Chinda completed verified on 26-Dec-2019</t>
  </si>
  <si>
    <t>POP7.11.8.1</t>
  </si>
  <si>
    <t>POP7-PNH_0041</t>
  </si>
  <si>
    <t>7-12.2(1)</t>
  </si>
  <si>
    <t>FC/PC</t>
  </si>
  <si>
    <t>National Road 2(Chak Angre Lue)</t>
  </si>
  <si>
    <t>Mr. Chinda completed verified on 26-Dec-2019.</t>
  </si>
  <si>
    <t>POP7.11.7.4</t>
  </si>
  <si>
    <t>POP7-PNH_0042</t>
  </si>
  <si>
    <t>7-12.2(2)</t>
  </si>
  <si>
    <t>POP7.11.2.4</t>
  </si>
  <si>
    <t>POP7-PNH_0043</t>
  </si>
  <si>
    <t>7-12.3</t>
  </si>
  <si>
    <t>National Road 2(in front of Chak angre lue pagoda)</t>
  </si>
  <si>
    <t>Mr. Phalla completed the verified on 26-Dec-2019. Hem update splitter lat long 1-Oct-21</t>
  </si>
  <si>
    <t>POP7.11.4.4</t>
  </si>
  <si>
    <t>POP7-PNH_0044</t>
  </si>
  <si>
    <t>Upgrading</t>
  </si>
  <si>
    <t>7-12.4.1</t>
  </si>
  <si>
    <t>St.60m, Sangkat Chak Angre</t>
  </si>
  <si>
    <t>Mr. Phalla completed verified on 27-Dec-2019</t>
  </si>
  <si>
    <t>POP7.11.7.2</t>
  </si>
  <si>
    <t>POP7-PNH_0045</t>
  </si>
  <si>
    <t>7-12.4</t>
  </si>
  <si>
    <t>National Road 2, Sangkat Chak Angre, Khan Mean Che</t>
  </si>
  <si>
    <t>POP7.12.6.1</t>
  </si>
  <si>
    <t>POP7-PNH_0047</t>
  </si>
  <si>
    <t>7-12.5</t>
  </si>
  <si>
    <t>Sun Telecom 2:8</t>
  </si>
  <si>
    <t>National Road 2 (in front Kramon market)</t>
  </si>
  <si>
    <t>Mr. Chinda and Mr. Phalla completed verified on 29-De-2019.</t>
  </si>
  <si>
    <t>POP7.12.6.4</t>
  </si>
  <si>
    <t>POP7-PNH_0048</t>
  </si>
  <si>
    <t>7-12.5.1</t>
  </si>
  <si>
    <t>National Road 2</t>
  </si>
  <si>
    <t>Mr.Phalla completed verified on 29-Dec-2019.</t>
  </si>
  <si>
    <t>POP7.12.6.2</t>
  </si>
  <si>
    <t>POP7-PNH_0049</t>
  </si>
  <si>
    <t>7-12.5.2</t>
  </si>
  <si>
    <t>Suntelecom1:16</t>
  </si>
  <si>
    <t>National Road 2 (in Borey kramorn market)</t>
  </si>
  <si>
    <t>Mr. Phalla completed verified on 30-Dec-2019.</t>
  </si>
  <si>
    <t>Sa-POP7.21.5.1</t>
  </si>
  <si>
    <t>POP16-PNH_0008</t>
  </si>
  <si>
    <t>716.2 (1)</t>
  </si>
  <si>
    <t>LC/APC</t>
  </si>
  <si>
    <t>National Road 1 corner St.351 , Sangkat Niroth</t>
  </si>
  <si>
    <t>- Mr. Phalla verified 09-01-2020. - Mr. Sokyou (OSP) has changed from POP7-PNH to POP16-PNH. - Mr. Phalla (OSP) completed verifying on date 09/01/2020.</t>
  </si>
  <si>
    <t>Sa-POP7.21.5.2</t>
  </si>
  <si>
    <t>POP16-PNH_0009</t>
  </si>
  <si>
    <t>716.2 (2)</t>
  </si>
  <si>
    <t>- Mr.Phalla verified 09-01-2020. - Mr. Sokyou (OSP) has changed from POP7-PNH to POP16-PNH. - Mr. Phalla (OSP) completed verifying 09/01/2020.</t>
  </si>
  <si>
    <t>POP7.11.5.3</t>
  </si>
  <si>
    <t>POP7-PNH_0051</t>
  </si>
  <si>
    <t>National Road 1, Sangkat Niroth, Kh</t>
  </si>
  <si>
    <t>Mr. Phalla completed verified on 09-01-2020.</t>
  </si>
  <si>
    <t>POP7.11.4.1</t>
  </si>
  <si>
    <t>POP7-PNH_0053</t>
  </si>
  <si>
    <t>St.369 corner st.Hitech</t>
  </si>
  <si>
    <t>- Mr. Phalla verified 14-Jan-2020. - Mr. Sokyou (OSP) has changed from POP7-PNH to POP16-PNH</t>
  </si>
  <si>
    <t>POP7.11.5.4.4</t>
  </si>
  <si>
    <t>POP7-PNH_0054</t>
  </si>
  <si>
    <t>716.3.1</t>
  </si>
  <si>
    <t>SunTelecom 1:16</t>
  </si>
  <si>
    <t>Street 369, Chba Ampov, Phnom Penh</t>
  </si>
  <si>
    <t>- Mr. Phalla verified 14-Jan-2020. - Mr. Sokyou (OSP) has changed from POP7 to POP16. - Mr. Phalla (OSP) completed verifying on date 14/01/2020 - Change 1x8 to 1x16 by Mr. Sarath</t>
  </si>
  <si>
    <t>Sa-POP7.21.1.3</t>
  </si>
  <si>
    <t>POP16-PNH_0012</t>
  </si>
  <si>
    <t>716.2.1</t>
  </si>
  <si>
    <t>Street 351, Khan Chbar ampov.</t>
  </si>
  <si>
    <t>11.518306,</t>
  </si>
  <si>
    <t>- Mr. Phalla verified 15-Jan-2020. - Mr. Sokyou (OSP) has changed from POP7-PNH to POP16-PNH. - Mr. Phalla (OSP) completed verifying on date 15/01/2020</t>
  </si>
  <si>
    <t>Sa-POP7.21.1.1</t>
  </si>
  <si>
    <t>POP16-PNH_0014</t>
  </si>
  <si>
    <t>716.2.2</t>
  </si>
  <si>
    <t>Suntelecom1:8</t>
  </si>
  <si>
    <t>Street lum, Sangkat Chbar Ampov,</t>
  </si>
  <si>
    <t>Mr. Phalla verified 16-Jan-2020. - Mr. Phalla (OSP) completed verifying on date 16/01/2020</t>
  </si>
  <si>
    <t>POP7.21.3</t>
  </si>
  <si>
    <t>POP7-PNH_0055</t>
  </si>
  <si>
    <t>Indoor</t>
  </si>
  <si>
    <t>Senko 1:2</t>
  </si>
  <si>
    <t>In prince modern, street 93, khan Chamka morn, PP.</t>
  </si>
  <si>
    <t>Mr. Chinda installed 20-02-2020. - Mr. Chinda (OSP) completed verifying on date 20/02/2020.</t>
  </si>
  <si>
    <t>POP7.21.3.1</t>
  </si>
  <si>
    <t>POP7-PNH_0056</t>
  </si>
  <si>
    <t>B1 floor (Prince modern plaza)</t>
  </si>
  <si>
    <t>Suntelecom1:32</t>
  </si>
  <si>
    <t>In prince modern, street 93, khan Chamka morn, PP</t>
  </si>
  <si>
    <t>- Mr. Chinda installed 20-02-2020. - Mr. Phalla (OSP) completed verifying on date 20/02/2020</t>
  </si>
  <si>
    <t>POP7.21.3.2</t>
  </si>
  <si>
    <t>POP7-PNH_0057</t>
  </si>
  <si>
    <t>Sa-POP7.21.5</t>
  </si>
  <si>
    <t>POP16-PNH_0020</t>
  </si>
  <si>
    <t>SunTelcom 1:4</t>
  </si>
  <si>
    <t>National Road 1 corner st.351 , Sangkat Niroth</t>
  </si>
  <si>
    <t>- Checked by Mr. Chenda</t>
  </si>
  <si>
    <t>POP7.11.8.2</t>
  </si>
  <si>
    <t>POP7-PNH_0058</t>
  </si>
  <si>
    <t>DC1.7.9.1 (E Park Capital)</t>
  </si>
  <si>
    <t>Norodom Blvd, in 23rd floor Building E Park Capita</t>
  </si>
  <si>
    <t>- Mr. You (OSP) installed 26-03-2020. - Mr. Phalla (OSP) completed verifying on date 26/03/2020</t>
  </si>
  <si>
    <t>POP7.12.6.3</t>
  </si>
  <si>
    <t>POP7-PNH_0059</t>
  </si>
  <si>
    <t>7-12.5.3</t>
  </si>
  <si>
    <t>- Mr. Chinda (OSP) verified 16/04/2020 - Mr. Phalla (OSP) completed verifying on date 16/04/2020</t>
  </si>
  <si>
    <t>POP7.12.3.1</t>
  </si>
  <si>
    <t>POP7-PNH_0060</t>
  </si>
  <si>
    <t>Counted</t>
  </si>
  <si>
    <t>In Urban (aid: 11606)</t>
  </si>
  <si>
    <t>SunTelecom</t>
  </si>
  <si>
    <t>No. 52, Street 101, Sangkat Boeung Trobek, Khan Ch</t>
  </si>
  <si>
    <t>- Checked and Update on the date 03-Nov-2020.</t>
  </si>
  <si>
    <t>POP7.12.7.2.1</t>
  </si>
  <si>
    <t>IDC2/AnA-PNH_0002</t>
  </si>
  <si>
    <t>Cathay bank HQ</t>
  </si>
  <si>
    <t>SunTelecom 1:4</t>
  </si>
  <si>
    <t>St. 214 ( in front of cathay bank (HQ)</t>
  </si>
  <si>
    <t>- Checked and counted on the date 16-July-2020.</t>
  </si>
  <si>
    <t>POP7.12.7.2</t>
  </si>
  <si>
    <t>POP7-PNH_0002</t>
  </si>
  <si>
    <t>DC2.03</t>
  </si>
  <si>
    <t>St. 93 corner of st. 214</t>
  </si>
  <si>
    <t>- Checked and counted on the date 16-July-2020. - Completed verifying on the date 27-July-2020.</t>
  </si>
  <si>
    <t>POP7.11.7.1</t>
  </si>
  <si>
    <t>7.0.1.1</t>
  </si>
  <si>
    <t>Sangkat Phsar Deum Tkov, Khan Chamkarmon, Phnom Pe</t>
  </si>
  <si>
    <t>Sp 1:8 from POP7 Core45 Card1 OLT7 Port1 Mr. Mol Install 03.11.2020</t>
  </si>
  <si>
    <t>POP7.12.3.2</t>
  </si>
  <si>
    <t>CITY LIGHT Building</t>
  </si>
  <si>
    <t>POP7.12.3</t>
  </si>
  <si>
    <t>POP7.11.4.2.4</t>
  </si>
  <si>
    <t>27.17.1</t>
  </si>
  <si>
    <t>Senko</t>
  </si>
  <si>
    <t>Monivong Blvd, Infront Ministry of Social Affairs</t>
  </si>
  <si>
    <t>Installed by Mr. Vireak</t>
  </si>
  <si>
    <t>POP7.12.8.2</t>
  </si>
  <si>
    <t>Preah Monivong Blvd (93), Phnom Penh</t>
  </si>
  <si>
    <t>Installed by Mr. Vireak OSP</t>
  </si>
  <si>
    <t>POP7.12.7.2.</t>
  </si>
  <si>
    <t>Planning</t>
  </si>
  <si>
    <t>7-14.8</t>
  </si>
  <si>
    <t>SunTelecom 1:8</t>
  </si>
  <si>
    <t>St.93 Preah Monivong Blvd (93), Phnom Penh.</t>
  </si>
  <si>
    <t>(Not install yet)</t>
  </si>
  <si>
    <t>POP7.12.1.4.2</t>
  </si>
  <si>
    <t>6-7.5</t>
  </si>
  <si>
    <t>St.432 corner st.167, Sangkat Tuol Tumpung 2</t>
  </si>
  <si>
    <t>Verified by Mr. Sarath</t>
  </si>
  <si>
    <t>POP7.12.1.4.5</t>
  </si>
  <si>
    <t>Mr. Sarath Verified on 01-07-2021</t>
  </si>
  <si>
    <t>POP7.12.1.4</t>
  </si>
  <si>
    <t>Sa-POP7.21.1.2</t>
  </si>
  <si>
    <t>716.2.3</t>
  </si>
  <si>
    <t>St.351, Infront Borey Hi tech Ta Ngov</t>
  </si>
  <si>
    <t>Install by Mr. Sarath</t>
  </si>
  <si>
    <t>POP7.12.4.3</t>
  </si>
  <si>
    <t>DC1.7.9</t>
  </si>
  <si>
    <t>Infront of Ministry of Culture, St. Norodom</t>
  </si>
  <si>
    <t>Sa-POP7.21.5.3</t>
  </si>
  <si>
    <t>716.2.4</t>
  </si>
  <si>
    <t>St.351,Phum Russey Sros, Sangkat Nirouth Khan Chba</t>
  </si>
  <si>
    <t>Installed by Mr.Chenda</t>
  </si>
  <si>
    <t>Sa-POP7.21.2.1</t>
  </si>
  <si>
    <t>OCC-12MCB08</t>
  </si>
  <si>
    <t>N/A</t>
  </si>
  <si>
    <t>Street 351, Sangkat Niroth</t>
  </si>
  <si>
    <t>Core 33 from POP7 to E Room MCB (ODF POP7-POP16)</t>
  </si>
  <si>
    <t>Sa-POP7.21.2.2</t>
  </si>
  <si>
    <t>OCC-12MCB06</t>
  </si>
  <si>
    <t>Street 369</t>
  </si>
  <si>
    <t>Core 34 from POP7 to E Room (ODF POP7-POP16)</t>
  </si>
  <si>
    <t>Sa-POP7.21.3.1</t>
  </si>
  <si>
    <t>OCC-12MCB07</t>
  </si>
  <si>
    <t>St 351, Phnom Penh</t>
  </si>
  <si>
    <t>Core 39 from POP7 to E Room MCB (ODF POP7-POP16)</t>
  </si>
  <si>
    <t>Sa-POP7.21.3.2</t>
  </si>
  <si>
    <t>OCC-12MCB29</t>
  </si>
  <si>
    <t>NR2, Phnom Penh</t>
  </si>
  <si>
    <t>Core 40 from POP7 to E Room MCB</t>
  </si>
  <si>
    <t>Sa-POP7.21.8.2</t>
  </si>
  <si>
    <t>OCC-12MCB27</t>
  </si>
  <si>
    <t>Core 48 from POP7 to E Room MCB</t>
  </si>
  <si>
    <t>Sa-POP7.21.8.1</t>
  </si>
  <si>
    <t>OCC-12MCB28</t>
  </si>
  <si>
    <t>Core 47 from POP7 to E Room MCB</t>
  </si>
  <si>
    <t>Postal_code</t>
  </si>
  <si>
    <t>postal_code</t>
  </si>
  <si>
    <t>name</t>
  </si>
  <si>
    <t>cores</t>
  </si>
  <si>
    <t>lat</t>
  </si>
  <si>
    <t>lng</t>
  </si>
  <si>
    <t>manufacturer</t>
  </si>
  <si>
    <t>portType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</si>
</sst>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3B8D-35F8-4741-8452-DAFE6F96E6DD}">
  <dimension ref="A1:S70"/>
  <sheetViews>
    <sheetView topLeftCell="C1" workbookViewId="0">
      <selection activeCell="N1" sqref="N1:N1048576"/>
    </sheetView>
  </sheetViews>
  <sheetFormatPr defaultColWidth="186.54296875" defaultRowHeight="14.5" x14ac:dyDescent="0.35"/>
  <cols>
    <col min="1" max="1" width="3.453125" bestFit="1" customWidth="1"/>
    <col min="2" max="2" width="15.1796875" customWidth="1"/>
    <col min="3" max="3" width="10" bestFit="1" customWidth="1"/>
    <col min="4" max="4" width="13.6328125" bestFit="1" customWidth="1"/>
    <col min="5" max="5" width="18.36328125" hidden="1" customWidth="1"/>
    <col min="6" max="6" width="19.1796875" hidden="1" customWidth="1"/>
    <col min="7" max="7" width="14" style="5" customWidth="1"/>
    <col min="8" max="8" width="9.08984375" bestFit="1" customWidth="1"/>
    <col min="9" max="9" width="15.453125" bestFit="1" customWidth="1"/>
    <col min="10" max="10" width="8.453125" bestFit="1" customWidth="1"/>
    <col min="11" max="11" width="9.90625" bestFit="1" customWidth="1"/>
    <col min="12" max="12" width="6.90625" hidden="1" customWidth="1"/>
    <col min="13" max="13" width="10.81640625" bestFit="1" customWidth="1"/>
    <col min="14" max="14" width="48" bestFit="1" customWidth="1"/>
    <col min="15" max="16" width="11.54296875" style="5" bestFit="1" customWidth="1"/>
    <col min="17" max="17" width="14.81640625" hidden="1" customWidth="1"/>
    <col min="18" max="18" width="151.90625" hidden="1" customWidth="1"/>
    <col min="19" max="19" width="25.6328125" hidden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9" x14ac:dyDescent="0.35">
      <c r="A2" s="2">
        <v>2</v>
      </c>
      <c r="B2" s="2" t="s">
        <v>19</v>
      </c>
      <c r="C2" s="2" t="s">
        <v>20</v>
      </c>
      <c r="D2" s="2" t="s">
        <v>32</v>
      </c>
      <c r="E2" s="2" t="s">
        <v>33</v>
      </c>
      <c r="F2" s="2" t="s">
        <v>23</v>
      </c>
      <c r="G2" s="4" t="s">
        <v>34</v>
      </c>
      <c r="H2" s="2" t="s">
        <v>25</v>
      </c>
      <c r="I2" s="2" t="s">
        <v>26</v>
      </c>
      <c r="J2" s="2">
        <v>1</v>
      </c>
      <c r="K2" s="2">
        <v>16</v>
      </c>
      <c r="L2" s="2">
        <v>0</v>
      </c>
      <c r="M2" s="2" t="s">
        <v>27</v>
      </c>
      <c r="N2" s="2" t="s">
        <v>35</v>
      </c>
      <c r="O2" s="4" t="s">
        <v>36</v>
      </c>
      <c r="P2" s="4">
        <v>104.928337</v>
      </c>
      <c r="Q2" s="3">
        <v>43731</v>
      </c>
      <c r="R2" s="2" t="s">
        <v>37</v>
      </c>
      <c r="S2" s="2" t="s">
        <v>31</v>
      </c>
    </row>
    <row r="3" spans="1:19" ht="29" x14ac:dyDescent="0.35">
      <c r="A3" s="2">
        <v>6</v>
      </c>
      <c r="B3" s="2" t="s">
        <v>19</v>
      </c>
      <c r="C3" s="2" t="s">
        <v>20</v>
      </c>
      <c r="D3" s="2" t="s">
        <v>55</v>
      </c>
      <c r="E3" s="2" t="s">
        <v>56</v>
      </c>
      <c r="F3" s="2" t="s">
        <v>23</v>
      </c>
      <c r="G3" s="4" t="s">
        <v>57</v>
      </c>
      <c r="H3" s="2" t="s">
        <v>25</v>
      </c>
      <c r="I3" s="2" t="s">
        <v>58</v>
      </c>
      <c r="J3" s="2">
        <v>1</v>
      </c>
      <c r="K3" s="2">
        <v>8</v>
      </c>
      <c r="L3" s="2">
        <v>0</v>
      </c>
      <c r="M3" s="2" t="s">
        <v>27</v>
      </c>
      <c r="N3" s="2" t="s">
        <v>59</v>
      </c>
      <c r="O3" s="4" t="s">
        <v>60</v>
      </c>
      <c r="P3" s="4">
        <v>104.921503</v>
      </c>
      <c r="Q3" s="3">
        <v>43790</v>
      </c>
      <c r="R3" s="2" t="s">
        <v>61</v>
      </c>
      <c r="S3" s="2" t="s">
        <v>31</v>
      </c>
    </row>
    <row r="4" spans="1:19" ht="29" x14ac:dyDescent="0.35">
      <c r="A4" s="2">
        <v>13</v>
      </c>
      <c r="B4" s="2" t="s">
        <v>19</v>
      </c>
      <c r="C4" s="2" t="s">
        <v>20</v>
      </c>
      <c r="D4" s="2" t="s">
        <v>90</v>
      </c>
      <c r="E4" s="2" t="s">
        <v>91</v>
      </c>
      <c r="F4" s="2" t="s">
        <v>23</v>
      </c>
      <c r="G4" s="4" t="s">
        <v>92</v>
      </c>
      <c r="H4" s="2" t="s">
        <v>25</v>
      </c>
      <c r="I4" s="2" t="s">
        <v>93</v>
      </c>
      <c r="J4" s="2">
        <v>2</v>
      </c>
      <c r="K4" s="2">
        <v>8</v>
      </c>
      <c r="L4" s="2">
        <v>0</v>
      </c>
      <c r="M4" s="2" t="s">
        <v>27</v>
      </c>
      <c r="N4" s="2" t="s">
        <v>94</v>
      </c>
      <c r="O4" s="4">
        <v>11.534617115882099</v>
      </c>
      <c r="P4" s="4">
        <v>104.929199790178</v>
      </c>
      <c r="Q4" s="3">
        <v>43795</v>
      </c>
      <c r="R4" s="2" t="s">
        <v>89</v>
      </c>
      <c r="S4" s="2" t="s">
        <v>31</v>
      </c>
    </row>
    <row r="5" spans="1:19" ht="29" x14ac:dyDescent="0.35">
      <c r="A5" s="2">
        <v>30</v>
      </c>
      <c r="B5" s="2" t="s">
        <v>19</v>
      </c>
      <c r="C5" s="2" t="s">
        <v>20</v>
      </c>
      <c r="D5" s="2" t="s">
        <v>171</v>
      </c>
      <c r="E5" s="2" t="s">
        <v>172</v>
      </c>
      <c r="F5" s="2" t="s">
        <v>23</v>
      </c>
      <c r="G5" s="4" t="s">
        <v>173</v>
      </c>
      <c r="H5" s="2" t="s">
        <v>25</v>
      </c>
      <c r="I5" s="2" t="s">
        <v>26</v>
      </c>
      <c r="J5" s="2">
        <v>1</v>
      </c>
      <c r="K5" s="2">
        <v>16</v>
      </c>
      <c r="L5" s="2">
        <v>0</v>
      </c>
      <c r="M5" s="2" t="s">
        <v>27</v>
      </c>
      <c r="N5" s="2" t="s">
        <v>174</v>
      </c>
      <c r="O5" s="4">
        <v>11.513736</v>
      </c>
      <c r="P5" s="4">
        <v>104.935419</v>
      </c>
      <c r="Q5" s="3">
        <v>44470</v>
      </c>
      <c r="R5" s="2" t="s">
        <v>175</v>
      </c>
      <c r="S5" s="2" t="s">
        <v>31</v>
      </c>
    </row>
    <row r="6" spans="1:19" ht="29" x14ac:dyDescent="0.35">
      <c r="A6" s="2">
        <v>5</v>
      </c>
      <c r="B6" s="2" t="s">
        <v>19</v>
      </c>
      <c r="C6" s="2" t="s">
        <v>20</v>
      </c>
      <c r="D6" s="2" t="s">
        <v>50</v>
      </c>
      <c r="E6" s="2" t="s">
        <v>51</v>
      </c>
      <c r="F6" s="2" t="s">
        <v>23</v>
      </c>
      <c r="G6" s="4" t="s">
        <v>52</v>
      </c>
      <c r="H6" s="2" t="s">
        <v>25</v>
      </c>
      <c r="I6" s="2" t="s">
        <v>26</v>
      </c>
      <c r="J6" s="2">
        <v>1</v>
      </c>
      <c r="K6" s="2">
        <v>16</v>
      </c>
      <c r="L6" s="2">
        <v>0</v>
      </c>
      <c r="M6" s="2" t="s">
        <v>27</v>
      </c>
      <c r="N6" s="2" t="s">
        <v>53</v>
      </c>
      <c r="O6" s="4">
        <v>11.547556</v>
      </c>
      <c r="P6" s="4">
        <v>104.921981</v>
      </c>
      <c r="Q6" s="3">
        <v>43790</v>
      </c>
      <c r="R6" s="2" t="s">
        <v>54</v>
      </c>
      <c r="S6" s="2" t="s">
        <v>31</v>
      </c>
    </row>
    <row r="7" spans="1:19" ht="29" x14ac:dyDescent="0.35">
      <c r="A7" s="2">
        <v>17</v>
      </c>
      <c r="B7" s="2" t="s">
        <v>19</v>
      </c>
      <c r="C7" s="2" t="s">
        <v>20</v>
      </c>
      <c r="D7" s="2" t="s">
        <v>110</v>
      </c>
      <c r="E7" s="2" t="s">
        <v>111</v>
      </c>
      <c r="F7" s="2" t="s">
        <v>23</v>
      </c>
      <c r="G7" s="4" t="s">
        <v>112</v>
      </c>
      <c r="H7" s="2" t="s">
        <v>25</v>
      </c>
      <c r="I7" s="2" t="s">
        <v>58</v>
      </c>
      <c r="J7" s="2">
        <v>1</v>
      </c>
      <c r="K7" s="2">
        <v>8</v>
      </c>
      <c r="L7" s="2">
        <v>0</v>
      </c>
      <c r="M7" s="2" t="s">
        <v>27</v>
      </c>
      <c r="N7" s="2" t="s">
        <v>113</v>
      </c>
      <c r="O7" s="4">
        <v>11.531461</v>
      </c>
      <c r="P7" s="4">
        <v>104.913681</v>
      </c>
      <c r="Q7" s="3">
        <v>43798</v>
      </c>
      <c r="R7" s="2" t="s">
        <v>114</v>
      </c>
      <c r="S7" s="2" t="s">
        <v>31</v>
      </c>
    </row>
    <row r="8" spans="1:19" ht="29" x14ac:dyDescent="0.35">
      <c r="A8" s="2">
        <v>19</v>
      </c>
      <c r="B8" s="2" t="s">
        <v>19</v>
      </c>
      <c r="C8" s="2" t="s">
        <v>20</v>
      </c>
      <c r="D8" s="2" t="s">
        <v>120</v>
      </c>
      <c r="E8" s="2" t="s">
        <v>121</v>
      </c>
      <c r="F8" s="2" t="s">
        <v>23</v>
      </c>
      <c r="G8" s="4" t="s">
        <v>122</v>
      </c>
      <c r="H8" s="2" t="s">
        <v>98</v>
      </c>
      <c r="I8" s="2" t="s">
        <v>78</v>
      </c>
      <c r="J8" s="2">
        <v>1</v>
      </c>
      <c r="K8" s="2">
        <v>8</v>
      </c>
      <c r="L8" s="2">
        <v>0</v>
      </c>
      <c r="M8" s="2" t="s">
        <v>27</v>
      </c>
      <c r="N8" s="2" t="s">
        <v>123</v>
      </c>
      <c r="O8" s="4">
        <v>11.542767</v>
      </c>
      <c r="P8" s="4">
        <v>104.91393600000001</v>
      </c>
      <c r="Q8" s="3">
        <v>43802</v>
      </c>
      <c r="R8" s="2" t="s">
        <v>124</v>
      </c>
      <c r="S8" s="2" t="s">
        <v>31</v>
      </c>
    </row>
    <row r="9" spans="1:19" ht="29" x14ac:dyDescent="0.35">
      <c r="A9" s="2">
        <v>24</v>
      </c>
      <c r="B9" s="2" t="s">
        <v>19</v>
      </c>
      <c r="C9" s="2" t="s">
        <v>20</v>
      </c>
      <c r="D9" s="2" t="s">
        <v>143</v>
      </c>
      <c r="E9" s="2" t="s">
        <v>144</v>
      </c>
      <c r="F9" s="2" t="s">
        <v>23</v>
      </c>
      <c r="G9" s="4" t="s">
        <v>145</v>
      </c>
      <c r="H9" s="2" t="s">
        <v>25</v>
      </c>
      <c r="I9" s="2" t="s">
        <v>78</v>
      </c>
      <c r="J9" s="2">
        <v>1</v>
      </c>
      <c r="K9" s="2">
        <v>8</v>
      </c>
      <c r="L9" s="2">
        <v>0</v>
      </c>
      <c r="M9" s="2" t="s">
        <v>27</v>
      </c>
      <c r="N9" s="2" t="s">
        <v>146</v>
      </c>
      <c r="O9" s="4">
        <v>11.523683</v>
      </c>
      <c r="P9" s="4">
        <v>104.918547</v>
      </c>
      <c r="Q9" s="3">
        <v>43822</v>
      </c>
      <c r="R9" s="2" t="s">
        <v>147</v>
      </c>
      <c r="S9" s="2" t="s">
        <v>31</v>
      </c>
    </row>
    <row r="10" spans="1:19" ht="29" x14ac:dyDescent="0.35">
      <c r="A10" s="2">
        <v>39</v>
      </c>
      <c r="B10" s="2" t="s">
        <v>19</v>
      </c>
      <c r="C10" s="2" t="s">
        <v>20</v>
      </c>
      <c r="D10" s="2" t="s">
        <v>217</v>
      </c>
      <c r="E10" s="2" t="s">
        <v>218</v>
      </c>
      <c r="F10" s="2" t="s">
        <v>23</v>
      </c>
      <c r="G10" s="4">
        <v>716.3</v>
      </c>
      <c r="H10" s="2" t="s">
        <v>25</v>
      </c>
      <c r="I10" s="2" t="s">
        <v>78</v>
      </c>
      <c r="J10" s="2">
        <v>1</v>
      </c>
      <c r="K10" s="2">
        <v>8</v>
      </c>
      <c r="L10" s="2">
        <v>0</v>
      </c>
      <c r="M10" s="2" t="s">
        <v>27</v>
      </c>
      <c r="N10" s="2" t="s">
        <v>219</v>
      </c>
      <c r="O10" s="4">
        <v>11.524592</v>
      </c>
      <c r="P10" s="4">
        <v>104.937325</v>
      </c>
      <c r="Q10" s="3">
        <v>43844</v>
      </c>
      <c r="R10" s="2" t="s">
        <v>220</v>
      </c>
      <c r="S10" s="2" t="s">
        <v>31</v>
      </c>
    </row>
    <row r="11" spans="1:19" ht="29" x14ac:dyDescent="0.35">
      <c r="A11" s="2">
        <v>9</v>
      </c>
      <c r="B11" s="2" t="s">
        <v>19</v>
      </c>
      <c r="C11" s="2" t="s">
        <v>20</v>
      </c>
      <c r="D11" s="2" t="s">
        <v>71</v>
      </c>
      <c r="E11" s="2" t="s">
        <v>72</v>
      </c>
      <c r="F11" s="2" t="s">
        <v>73</v>
      </c>
      <c r="G11" s="4">
        <v>27.17</v>
      </c>
      <c r="H11" s="2" t="s">
        <v>25</v>
      </c>
      <c r="I11" s="2" t="s">
        <v>41</v>
      </c>
      <c r="J11" s="2">
        <v>1</v>
      </c>
      <c r="K11" s="2">
        <v>8</v>
      </c>
      <c r="L11" s="2">
        <v>0</v>
      </c>
      <c r="M11" s="2" t="s">
        <v>27</v>
      </c>
      <c r="N11" s="2" t="s">
        <v>74</v>
      </c>
      <c r="O11" s="4">
        <v>11.536389</v>
      </c>
      <c r="P11" s="4">
        <v>104.923456</v>
      </c>
      <c r="Q11" s="3">
        <v>43792</v>
      </c>
      <c r="R11" s="2" t="s">
        <v>75</v>
      </c>
      <c r="S11" s="2" t="s">
        <v>31</v>
      </c>
    </row>
    <row r="12" spans="1:19" ht="29" x14ac:dyDescent="0.35">
      <c r="A12" s="2">
        <v>55</v>
      </c>
      <c r="B12" s="2" t="s">
        <v>19</v>
      </c>
      <c r="C12" s="2" t="s">
        <v>20</v>
      </c>
      <c r="D12" s="2" t="s">
        <v>292</v>
      </c>
      <c r="E12" s="2" t="s">
        <v>281</v>
      </c>
      <c r="F12" s="2" t="s">
        <v>23</v>
      </c>
      <c r="G12" s="4" t="s">
        <v>293</v>
      </c>
      <c r="H12" s="2" t="s">
        <v>25</v>
      </c>
      <c r="I12" s="2" t="s">
        <v>294</v>
      </c>
      <c r="J12" s="2">
        <v>1</v>
      </c>
      <c r="K12" s="2">
        <v>4</v>
      </c>
      <c r="L12" s="2">
        <v>0</v>
      </c>
      <c r="M12" s="2" t="s">
        <v>27</v>
      </c>
      <c r="N12" s="2" t="s">
        <v>295</v>
      </c>
      <c r="O12" s="4">
        <v>11.537058</v>
      </c>
      <c r="P12" s="4">
        <v>104.92331900000001</v>
      </c>
      <c r="Q12" s="3">
        <v>44201</v>
      </c>
      <c r="R12" s="2" t="s">
        <v>296</v>
      </c>
      <c r="S12" s="2" t="s">
        <v>31</v>
      </c>
    </row>
    <row r="13" spans="1:19" ht="29" x14ac:dyDescent="0.35">
      <c r="A13" s="2">
        <v>4</v>
      </c>
      <c r="B13" s="2" t="s">
        <v>19</v>
      </c>
      <c r="C13" s="2" t="s">
        <v>20</v>
      </c>
      <c r="D13" s="2" t="s">
        <v>44</v>
      </c>
      <c r="E13" s="2" t="s">
        <v>45</v>
      </c>
      <c r="F13" s="2" t="s">
        <v>23</v>
      </c>
      <c r="G13" s="4" t="s">
        <v>46</v>
      </c>
      <c r="H13" s="2" t="s">
        <v>25</v>
      </c>
      <c r="I13" s="2" t="s">
        <v>26</v>
      </c>
      <c r="J13" s="2">
        <v>1</v>
      </c>
      <c r="K13" s="2">
        <v>16</v>
      </c>
      <c r="L13" s="2">
        <v>0</v>
      </c>
      <c r="M13" s="2" t="s">
        <v>27</v>
      </c>
      <c r="N13" s="2" t="s">
        <v>47</v>
      </c>
      <c r="O13" s="4" t="s">
        <v>48</v>
      </c>
      <c r="P13" s="4">
        <v>104.922487</v>
      </c>
      <c r="Q13" s="3">
        <v>43789</v>
      </c>
      <c r="R13" s="2" t="s">
        <v>49</v>
      </c>
      <c r="S13" s="2" t="s">
        <v>31</v>
      </c>
    </row>
    <row r="14" spans="1:19" ht="29" x14ac:dyDescent="0.35">
      <c r="A14" s="2">
        <v>31</v>
      </c>
      <c r="B14" s="2" t="s">
        <v>19</v>
      </c>
      <c r="C14" s="2" t="s">
        <v>20</v>
      </c>
      <c r="D14" s="2" t="s">
        <v>176</v>
      </c>
      <c r="E14" s="2" t="s">
        <v>177</v>
      </c>
      <c r="F14" s="2" t="s">
        <v>178</v>
      </c>
      <c r="G14" s="4" t="s">
        <v>179</v>
      </c>
      <c r="H14" s="2" t="s">
        <v>25</v>
      </c>
      <c r="I14" s="2" t="s">
        <v>41</v>
      </c>
      <c r="J14" s="2">
        <v>2</v>
      </c>
      <c r="K14" s="2">
        <v>16</v>
      </c>
      <c r="L14" s="2">
        <v>0</v>
      </c>
      <c r="M14" s="2" t="s">
        <v>27</v>
      </c>
      <c r="N14" s="2" t="s">
        <v>180</v>
      </c>
      <c r="O14" s="4">
        <v>11.512814000000001</v>
      </c>
      <c r="P14" s="4">
        <v>104.934192</v>
      </c>
      <c r="Q14" s="3">
        <v>44005</v>
      </c>
      <c r="R14" s="2" t="s">
        <v>181</v>
      </c>
      <c r="S14" s="2" t="s">
        <v>31</v>
      </c>
    </row>
    <row r="15" spans="1:19" ht="29" x14ac:dyDescent="0.35">
      <c r="A15" s="2">
        <v>27</v>
      </c>
      <c r="B15" s="2" t="s">
        <v>19</v>
      </c>
      <c r="C15" s="2" t="s">
        <v>20</v>
      </c>
      <c r="D15" s="2" t="s">
        <v>158</v>
      </c>
      <c r="E15" s="2" t="s">
        <v>159</v>
      </c>
      <c r="F15" s="2" t="s">
        <v>23</v>
      </c>
      <c r="G15" s="4" t="s">
        <v>160</v>
      </c>
      <c r="H15" s="2" t="s">
        <v>25</v>
      </c>
      <c r="I15" s="2" t="s">
        <v>26</v>
      </c>
      <c r="J15" s="2">
        <v>1</v>
      </c>
      <c r="K15" s="2">
        <v>16</v>
      </c>
      <c r="L15" s="2">
        <v>0</v>
      </c>
      <c r="M15" s="2" t="s">
        <v>27</v>
      </c>
      <c r="N15" s="2" t="s">
        <v>156</v>
      </c>
      <c r="O15" s="4">
        <v>11.524680999999999</v>
      </c>
      <c r="P15" s="4">
        <v>104.89275600000001</v>
      </c>
      <c r="Q15" s="3">
        <v>43825</v>
      </c>
      <c r="R15" s="2" t="s">
        <v>161</v>
      </c>
      <c r="S15" s="2" t="s">
        <v>31</v>
      </c>
    </row>
    <row r="16" spans="1:19" ht="29" x14ac:dyDescent="0.35">
      <c r="A16" s="2">
        <v>1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G16" s="4" t="s">
        <v>24</v>
      </c>
      <c r="H16" s="2" t="s">
        <v>25</v>
      </c>
      <c r="I16" s="2" t="s">
        <v>26</v>
      </c>
      <c r="J16" s="2">
        <v>1</v>
      </c>
      <c r="K16" s="2">
        <v>16</v>
      </c>
      <c r="L16" s="2">
        <v>0</v>
      </c>
      <c r="M16" s="2" t="s">
        <v>27</v>
      </c>
      <c r="N16" s="2" t="s">
        <v>28</v>
      </c>
      <c r="O16" s="4" t="s">
        <v>29</v>
      </c>
      <c r="P16" s="4">
        <v>104.90541899999999</v>
      </c>
      <c r="Q16" s="3">
        <v>42458</v>
      </c>
      <c r="R16" s="2" t="s">
        <v>30</v>
      </c>
      <c r="S16" s="2" t="s">
        <v>31</v>
      </c>
    </row>
    <row r="17" spans="1:19" ht="29" x14ac:dyDescent="0.35">
      <c r="A17" s="2">
        <v>38</v>
      </c>
      <c r="B17" s="2" t="s">
        <v>19</v>
      </c>
      <c r="C17" s="2" t="s">
        <v>20</v>
      </c>
      <c r="D17" s="2" t="s">
        <v>213</v>
      </c>
      <c r="E17" s="2" t="s">
        <v>214</v>
      </c>
      <c r="F17" s="2" t="s">
        <v>23</v>
      </c>
      <c r="G17" s="4">
        <v>716.4</v>
      </c>
      <c r="H17" s="2" t="s">
        <v>25</v>
      </c>
      <c r="I17" s="2" t="s">
        <v>26</v>
      </c>
      <c r="J17" s="2">
        <v>1</v>
      </c>
      <c r="K17" s="2">
        <v>16</v>
      </c>
      <c r="L17" s="2">
        <v>0</v>
      </c>
      <c r="M17" s="2" t="s">
        <v>27</v>
      </c>
      <c r="N17" s="2" t="s">
        <v>215</v>
      </c>
      <c r="O17" s="4">
        <v>11.533317</v>
      </c>
      <c r="P17" s="4">
        <v>104.95350000000001</v>
      </c>
      <c r="Q17" s="3">
        <v>43839</v>
      </c>
      <c r="R17" s="2" t="s">
        <v>216</v>
      </c>
      <c r="S17" s="2" t="s">
        <v>31</v>
      </c>
    </row>
    <row r="18" spans="1:19" ht="29" x14ac:dyDescent="0.35">
      <c r="A18" s="2">
        <v>40</v>
      </c>
      <c r="B18" s="2" t="s">
        <v>19</v>
      </c>
      <c r="C18" s="2" t="s">
        <v>20</v>
      </c>
      <c r="D18" s="2" t="s">
        <v>221</v>
      </c>
      <c r="E18" s="2" t="s">
        <v>222</v>
      </c>
      <c r="F18" s="2" t="s">
        <v>23</v>
      </c>
      <c r="G18" s="4" t="s">
        <v>223</v>
      </c>
      <c r="H18" s="2" t="s">
        <v>25</v>
      </c>
      <c r="I18" s="2" t="s">
        <v>224</v>
      </c>
      <c r="J18" s="2">
        <v>1</v>
      </c>
      <c r="K18" s="2">
        <v>16</v>
      </c>
      <c r="L18" s="2">
        <v>0</v>
      </c>
      <c r="M18" s="2" t="s">
        <v>27</v>
      </c>
      <c r="N18" s="2" t="s">
        <v>225</v>
      </c>
      <c r="O18" s="4">
        <v>11.503964</v>
      </c>
      <c r="P18" s="4">
        <v>104.945611</v>
      </c>
      <c r="Q18" s="3">
        <v>43844</v>
      </c>
      <c r="R18" s="2" t="s">
        <v>226</v>
      </c>
      <c r="S18" s="2" t="s">
        <v>31</v>
      </c>
    </row>
    <row r="19" spans="1:19" ht="29" x14ac:dyDescent="0.35">
      <c r="A19" s="2">
        <v>3</v>
      </c>
      <c r="B19" s="2" t="s">
        <v>19</v>
      </c>
      <c r="C19" s="2" t="s">
        <v>20</v>
      </c>
      <c r="D19" s="2" t="s">
        <v>38</v>
      </c>
      <c r="E19" s="2" t="s">
        <v>39</v>
      </c>
      <c r="F19" s="2" t="s">
        <v>23</v>
      </c>
      <c r="G19" s="4" t="s">
        <v>40</v>
      </c>
      <c r="H19" s="2" t="s">
        <v>25</v>
      </c>
      <c r="I19" s="2" t="s">
        <v>41</v>
      </c>
      <c r="J19" s="2">
        <v>1</v>
      </c>
      <c r="K19" s="2">
        <v>32</v>
      </c>
      <c r="L19" s="2">
        <v>0</v>
      </c>
      <c r="M19" s="2" t="s">
        <v>27</v>
      </c>
      <c r="N19" s="2" t="s">
        <v>42</v>
      </c>
      <c r="O19" s="4">
        <v>11.538342</v>
      </c>
      <c r="P19" s="4">
        <v>104.91698100000001</v>
      </c>
      <c r="Q19" s="3">
        <v>43908</v>
      </c>
      <c r="R19" s="2" t="s">
        <v>43</v>
      </c>
      <c r="S19" s="2" t="s">
        <v>31</v>
      </c>
    </row>
    <row r="20" spans="1:19" ht="29" x14ac:dyDescent="0.35">
      <c r="A20" s="2">
        <v>52</v>
      </c>
      <c r="B20" s="2" t="s">
        <v>19</v>
      </c>
      <c r="C20" s="2" t="s">
        <v>20</v>
      </c>
      <c r="D20" s="2" t="s">
        <v>285</v>
      </c>
      <c r="E20" s="2" t="s">
        <v>281</v>
      </c>
      <c r="F20" s="2" t="s">
        <v>73</v>
      </c>
      <c r="G20" s="4" t="s">
        <v>286</v>
      </c>
      <c r="H20" s="2" t="s">
        <v>25</v>
      </c>
      <c r="I20" s="2" t="s">
        <v>271</v>
      </c>
      <c r="J20" s="2">
        <v>1</v>
      </c>
      <c r="K20" s="2">
        <v>8</v>
      </c>
      <c r="L20" s="2">
        <v>0</v>
      </c>
      <c r="M20" s="2" t="s">
        <v>27</v>
      </c>
      <c r="N20" s="2" t="s">
        <v>287</v>
      </c>
      <c r="O20" s="4">
        <v>11.565156267787801</v>
      </c>
      <c r="P20" s="4">
        <v>104.856650839843</v>
      </c>
      <c r="Q20" s="3">
        <v>44138</v>
      </c>
      <c r="R20" s="2" t="s">
        <v>288</v>
      </c>
      <c r="S20" s="2" t="s">
        <v>31</v>
      </c>
    </row>
    <row r="21" spans="1:19" ht="29" x14ac:dyDescent="0.35">
      <c r="A21" s="2">
        <v>32</v>
      </c>
      <c r="B21" s="2" t="s">
        <v>19</v>
      </c>
      <c r="C21" s="2" t="s">
        <v>20</v>
      </c>
      <c r="D21" s="2" t="s">
        <v>182</v>
      </c>
      <c r="E21" s="2" t="s">
        <v>183</v>
      </c>
      <c r="F21" s="2" t="s">
        <v>23</v>
      </c>
      <c r="G21" s="4" t="s">
        <v>184</v>
      </c>
      <c r="H21" s="2" t="s">
        <v>98</v>
      </c>
      <c r="I21" s="2" t="s">
        <v>78</v>
      </c>
      <c r="J21" s="2">
        <v>1</v>
      </c>
      <c r="K21" s="2">
        <v>8</v>
      </c>
      <c r="L21" s="2">
        <v>0</v>
      </c>
      <c r="M21" s="2" t="s">
        <v>27</v>
      </c>
      <c r="N21" s="2" t="s">
        <v>185</v>
      </c>
      <c r="O21" s="4">
        <v>11.507342</v>
      </c>
      <c r="P21" s="4">
        <v>104.938339</v>
      </c>
      <c r="Q21" s="3">
        <v>43826</v>
      </c>
      <c r="R21" s="2" t="s">
        <v>181</v>
      </c>
      <c r="S21" s="2" t="s">
        <v>31</v>
      </c>
    </row>
    <row r="22" spans="1:19" ht="29" x14ac:dyDescent="0.35">
      <c r="A22" s="2">
        <v>7</v>
      </c>
      <c r="B22" s="2" t="s">
        <v>19</v>
      </c>
      <c r="C22" s="2" t="s">
        <v>20</v>
      </c>
      <c r="D22" s="2" t="s">
        <v>62</v>
      </c>
      <c r="E22" s="2" t="s">
        <v>63</v>
      </c>
      <c r="F22" s="2" t="s">
        <v>23</v>
      </c>
      <c r="G22" s="4" t="s">
        <v>64</v>
      </c>
      <c r="H22" s="2" t="s">
        <v>25</v>
      </c>
      <c r="I22" s="2" t="s">
        <v>65</v>
      </c>
      <c r="J22" s="2">
        <v>1</v>
      </c>
      <c r="K22" s="2">
        <v>4</v>
      </c>
      <c r="L22" s="2">
        <v>0</v>
      </c>
      <c r="M22" s="2" t="s">
        <v>27</v>
      </c>
      <c r="N22" s="2" t="s">
        <v>66</v>
      </c>
      <c r="O22" s="4">
        <v>11.574458</v>
      </c>
      <c r="P22" s="4">
        <v>104.917897</v>
      </c>
      <c r="Q22" s="3">
        <v>43790</v>
      </c>
      <c r="R22" s="2" t="s">
        <v>61</v>
      </c>
      <c r="S22" s="2" t="s">
        <v>31</v>
      </c>
    </row>
    <row r="23" spans="1:19" ht="29" x14ac:dyDescent="0.35">
      <c r="A23" s="2">
        <v>29</v>
      </c>
      <c r="B23" s="2" t="s">
        <v>19</v>
      </c>
      <c r="C23" s="2" t="s">
        <v>20</v>
      </c>
      <c r="D23" s="2" t="s">
        <v>168</v>
      </c>
      <c r="E23" s="2" t="s">
        <v>169</v>
      </c>
      <c r="F23" s="2" t="s">
        <v>23</v>
      </c>
      <c r="G23" s="4" t="s">
        <v>170</v>
      </c>
      <c r="H23" s="2" t="s">
        <v>25</v>
      </c>
      <c r="I23" s="2" t="s">
        <v>26</v>
      </c>
      <c r="J23" s="2">
        <v>1</v>
      </c>
      <c r="K23" s="2">
        <v>16</v>
      </c>
      <c r="L23" s="2">
        <v>0</v>
      </c>
      <c r="M23" s="2" t="s">
        <v>27</v>
      </c>
      <c r="N23" s="2" t="s">
        <v>166</v>
      </c>
      <c r="O23" s="4">
        <v>11.524836000000001</v>
      </c>
      <c r="P23" s="4">
        <v>104.932114</v>
      </c>
      <c r="Q23" s="3">
        <v>43825</v>
      </c>
      <c r="R23" s="2" t="s">
        <v>167</v>
      </c>
      <c r="S23" s="2" t="s">
        <v>31</v>
      </c>
    </row>
    <row r="24" spans="1:19" ht="29" x14ac:dyDescent="0.35">
      <c r="A24" s="2">
        <v>28</v>
      </c>
      <c r="B24" s="2" t="s">
        <v>19</v>
      </c>
      <c r="C24" s="2" t="s">
        <v>20</v>
      </c>
      <c r="D24" s="2" t="s">
        <v>162</v>
      </c>
      <c r="E24" s="2" t="s">
        <v>163</v>
      </c>
      <c r="F24" s="2" t="s">
        <v>23</v>
      </c>
      <c r="G24" s="4" t="s">
        <v>164</v>
      </c>
      <c r="H24" s="2" t="s">
        <v>165</v>
      </c>
      <c r="I24" s="2" t="s">
        <v>26</v>
      </c>
      <c r="J24" s="2">
        <v>1</v>
      </c>
      <c r="K24" s="2">
        <v>16</v>
      </c>
      <c r="L24" s="2">
        <v>0</v>
      </c>
      <c r="M24" s="2" t="s">
        <v>27</v>
      </c>
      <c r="N24" s="2" t="s">
        <v>166</v>
      </c>
      <c r="O24" s="4">
        <v>11.524836000000001</v>
      </c>
      <c r="P24" s="4">
        <v>104.932114</v>
      </c>
      <c r="Q24" s="3">
        <v>43825</v>
      </c>
      <c r="R24" s="2" t="s">
        <v>167</v>
      </c>
      <c r="S24" s="2" t="s">
        <v>31</v>
      </c>
    </row>
    <row r="25" spans="1:19" ht="29" x14ac:dyDescent="0.35">
      <c r="A25" s="2">
        <v>47</v>
      </c>
      <c r="B25" s="2" t="s">
        <v>19</v>
      </c>
      <c r="C25" s="2" t="s">
        <v>20</v>
      </c>
      <c r="D25" s="2" t="s">
        <v>258</v>
      </c>
      <c r="E25" s="2" t="s">
        <v>259</v>
      </c>
      <c r="F25" s="2" t="s">
        <v>23</v>
      </c>
      <c r="G25" s="4" t="s">
        <v>260</v>
      </c>
      <c r="H25" s="2" t="s">
        <v>98</v>
      </c>
      <c r="I25" s="2" t="s">
        <v>65</v>
      </c>
      <c r="J25" s="2">
        <v>1</v>
      </c>
      <c r="K25" s="2">
        <v>4</v>
      </c>
      <c r="L25" s="2">
        <v>0</v>
      </c>
      <c r="M25" s="2" t="s">
        <v>27</v>
      </c>
      <c r="N25" s="2" t="s">
        <v>261</v>
      </c>
      <c r="O25" s="4">
        <v>11.533044</v>
      </c>
      <c r="P25" s="4">
        <v>104.929625</v>
      </c>
      <c r="Q25" s="3">
        <v>43917</v>
      </c>
      <c r="R25" s="2" t="s">
        <v>262</v>
      </c>
      <c r="S25" s="2" t="s">
        <v>31</v>
      </c>
    </row>
    <row r="26" spans="1:19" ht="29" x14ac:dyDescent="0.35">
      <c r="A26" s="2">
        <v>23</v>
      </c>
      <c r="B26" s="2" t="s">
        <v>19</v>
      </c>
      <c r="C26" s="2" t="s">
        <v>20</v>
      </c>
      <c r="D26" s="2" t="s">
        <v>137</v>
      </c>
      <c r="E26" s="2" t="s">
        <v>138</v>
      </c>
      <c r="F26" s="2" t="s">
        <v>23</v>
      </c>
      <c r="G26" s="4" t="s">
        <v>139</v>
      </c>
      <c r="H26" s="2" t="s">
        <v>25</v>
      </c>
      <c r="I26" s="2" t="s">
        <v>140</v>
      </c>
      <c r="J26" s="2">
        <v>2</v>
      </c>
      <c r="K26" s="2">
        <v>16</v>
      </c>
      <c r="L26" s="2">
        <v>0</v>
      </c>
      <c r="M26" s="2" t="s">
        <v>27</v>
      </c>
      <c r="N26" s="2" t="s">
        <v>141</v>
      </c>
      <c r="O26" s="4">
        <v>11.535094000000001</v>
      </c>
      <c r="P26" s="4">
        <v>104.914131</v>
      </c>
      <c r="Q26" s="3">
        <v>43819</v>
      </c>
      <c r="R26" s="2" t="s">
        <v>142</v>
      </c>
      <c r="S26" s="2" t="s">
        <v>31</v>
      </c>
    </row>
    <row r="27" spans="1:19" ht="29" x14ac:dyDescent="0.35">
      <c r="A27" s="2">
        <v>26</v>
      </c>
      <c r="B27" s="2" t="s">
        <v>19</v>
      </c>
      <c r="C27" s="2" t="s">
        <v>20</v>
      </c>
      <c r="D27" s="2" t="s">
        <v>153</v>
      </c>
      <c r="E27" s="2" t="s">
        <v>154</v>
      </c>
      <c r="F27" s="2" t="s">
        <v>23</v>
      </c>
      <c r="G27" s="4" t="s">
        <v>155</v>
      </c>
      <c r="H27" s="2" t="s">
        <v>25</v>
      </c>
      <c r="I27" s="2" t="s">
        <v>140</v>
      </c>
      <c r="J27" s="2">
        <v>2</v>
      </c>
      <c r="K27" s="2">
        <v>16</v>
      </c>
      <c r="L27" s="2">
        <v>0</v>
      </c>
      <c r="M27" s="2" t="s">
        <v>27</v>
      </c>
      <c r="N27" s="2" t="s">
        <v>156</v>
      </c>
      <c r="O27" s="4">
        <v>11.519458</v>
      </c>
      <c r="P27" s="4">
        <v>104.91208899999999</v>
      </c>
      <c r="Q27" s="3">
        <v>43824</v>
      </c>
      <c r="R27" s="2" t="s">
        <v>157</v>
      </c>
      <c r="S27" s="2" t="s">
        <v>31</v>
      </c>
    </row>
    <row r="28" spans="1:19" ht="29" x14ac:dyDescent="0.35">
      <c r="A28" s="2">
        <v>22</v>
      </c>
      <c r="B28" s="2" t="s">
        <v>19</v>
      </c>
      <c r="C28" s="2" t="s">
        <v>20</v>
      </c>
      <c r="D28" s="2" t="s">
        <v>134</v>
      </c>
      <c r="E28" s="2" t="s">
        <v>135</v>
      </c>
      <c r="F28" s="2" t="s">
        <v>23</v>
      </c>
      <c r="G28" s="4" t="s">
        <v>40</v>
      </c>
      <c r="H28" s="2" t="s">
        <v>25</v>
      </c>
      <c r="I28" s="2" t="s">
        <v>58</v>
      </c>
      <c r="J28" s="2">
        <v>1</v>
      </c>
      <c r="K28" s="2">
        <v>8</v>
      </c>
      <c r="L28" s="2">
        <v>0</v>
      </c>
      <c r="M28" s="2" t="s">
        <v>27</v>
      </c>
      <c r="N28" s="2" t="s">
        <v>42</v>
      </c>
      <c r="O28" s="4">
        <v>11.538342</v>
      </c>
      <c r="P28" s="4">
        <v>104.91698100000001</v>
      </c>
      <c r="Q28" s="3">
        <v>43804</v>
      </c>
      <c r="R28" s="2" t="s">
        <v>136</v>
      </c>
      <c r="S28" s="2" t="s">
        <v>31</v>
      </c>
    </row>
    <row r="29" spans="1:19" ht="29" x14ac:dyDescent="0.35">
      <c r="A29" s="2">
        <v>20</v>
      </c>
      <c r="B29" s="2" t="s">
        <v>19</v>
      </c>
      <c r="C29" s="2" t="s">
        <v>20</v>
      </c>
      <c r="D29" s="2" t="s">
        <v>125</v>
      </c>
      <c r="E29" s="2" t="s">
        <v>126</v>
      </c>
      <c r="F29" s="2" t="s">
        <v>23</v>
      </c>
      <c r="G29" s="4" t="s">
        <v>127</v>
      </c>
      <c r="H29" s="2" t="s">
        <v>25</v>
      </c>
      <c r="I29" s="2" t="s">
        <v>128</v>
      </c>
      <c r="J29" s="2">
        <v>1</v>
      </c>
      <c r="K29" s="2">
        <v>16</v>
      </c>
      <c r="L29" s="2">
        <v>0</v>
      </c>
      <c r="M29" s="2" t="s">
        <v>27</v>
      </c>
      <c r="N29" s="2" t="s">
        <v>123</v>
      </c>
      <c r="O29" s="4">
        <v>11.542767</v>
      </c>
      <c r="P29" s="4">
        <v>104.91393600000001</v>
      </c>
      <c r="Q29" s="3">
        <v>43802</v>
      </c>
      <c r="R29" s="2" t="s">
        <v>124</v>
      </c>
      <c r="S29" s="2" t="s">
        <v>31</v>
      </c>
    </row>
    <row r="30" spans="1:19" ht="29" x14ac:dyDescent="0.35">
      <c r="A30" s="2">
        <v>60</v>
      </c>
      <c r="B30" s="2" t="s">
        <v>19</v>
      </c>
      <c r="C30" s="2" t="s">
        <v>20</v>
      </c>
      <c r="D30" s="2" t="s">
        <v>312</v>
      </c>
      <c r="E30" s="2" t="s">
        <v>281</v>
      </c>
      <c r="F30" s="2" t="s">
        <v>269</v>
      </c>
      <c r="G30" s="4" t="s">
        <v>307</v>
      </c>
      <c r="H30" s="2" t="s">
        <v>98</v>
      </c>
      <c r="I30" s="2" t="s">
        <v>78</v>
      </c>
      <c r="J30" s="2">
        <v>1</v>
      </c>
      <c r="K30" s="2">
        <v>8</v>
      </c>
      <c r="L30" s="2">
        <v>0</v>
      </c>
      <c r="M30" s="2" t="s">
        <v>27</v>
      </c>
      <c r="N30" s="2" t="s">
        <v>308</v>
      </c>
      <c r="O30" s="4">
        <v>11.541506</v>
      </c>
      <c r="P30" s="4">
        <v>104.91204399999999</v>
      </c>
      <c r="Q30" s="3">
        <v>43803</v>
      </c>
      <c r="R30" s="2" t="s">
        <v>133</v>
      </c>
      <c r="S30" s="2" t="s">
        <v>31</v>
      </c>
    </row>
    <row r="31" spans="1:19" ht="29" x14ac:dyDescent="0.35">
      <c r="A31" s="2">
        <v>58</v>
      </c>
      <c r="B31" s="2" t="s">
        <v>19</v>
      </c>
      <c r="C31" s="2" t="s">
        <v>20</v>
      </c>
      <c r="D31" s="2" t="s">
        <v>306</v>
      </c>
      <c r="E31" s="2" t="s">
        <v>281</v>
      </c>
      <c r="F31" s="2" t="s">
        <v>23</v>
      </c>
      <c r="G31" s="4" t="s">
        <v>307</v>
      </c>
      <c r="H31" s="2" t="s">
        <v>98</v>
      </c>
      <c r="I31" s="2" t="s">
        <v>78</v>
      </c>
      <c r="J31" s="2">
        <v>1</v>
      </c>
      <c r="K31" s="2">
        <v>8</v>
      </c>
      <c r="L31" s="2">
        <v>0</v>
      </c>
      <c r="M31" s="2" t="s">
        <v>27</v>
      </c>
      <c r="N31" s="2" t="s">
        <v>308</v>
      </c>
      <c r="O31" s="4">
        <v>11.541506</v>
      </c>
      <c r="P31" s="4">
        <v>104.91204399999999</v>
      </c>
      <c r="Q31" s="3">
        <v>44378</v>
      </c>
      <c r="R31" s="2" t="s">
        <v>309</v>
      </c>
      <c r="S31" s="2" t="s">
        <v>31</v>
      </c>
    </row>
    <row r="32" spans="1:19" ht="29" x14ac:dyDescent="0.35">
      <c r="A32" s="2">
        <v>59</v>
      </c>
      <c r="B32" s="2" t="s">
        <v>19</v>
      </c>
      <c r="C32" s="2" t="s">
        <v>20</v>
      </c>
      <c r="D32" s="2" t="s">
        <v>310</v>
      </c>
      <c r="E32" s="2" t="s">
        <v>281</v>
      </c>
      <c r="F32" s="2" t="s">
        <v>23</v>
      </c>
      <c r="G32" s="4" t="s">
        <v>307</v>
      </c>
      <c r="H32" s="2" t="s">
        <v>25</v>
      </c>
      <c r="I32" s="2" t="s">
        <v>41</v>
      </c>
      <c r="J32" s="2">
        <v>1</v>
      </c>
      <c r="K32" s="2">
        <v>2</v>
      </c>
      <c r="L32" s="2">
        <v>0</v>
      </c>
      <c r="M32" s="2" t="s">
        <v>27</v>
      </c>
      <c r="N32" s="2" t="s">
        <v>308</v>
      </c>
      <c r="O32" s="4">
        <v>11.541506</v>
      </c>
      <c r="P32" s="4">
        <v>104.91204399999999</v>
      </c>
      <c r="Q32" s="3">
        <v>44378</v>
      </c>
      <c r="R32" s="2" t="s">
        <v>311</v>
      </c>
      <c r="S32" s="2" t="s">
        <v>31</v>
      </c>
    </row>
    <row r="33" spans="1:19" ht="29" x14ac:dyDescent="0.35">
      <c r="A33" s="2">
        <v>21</v>
      </c>
      <c r="B33" s="2" t="s">
        <v>19</v>
      </c>
      <c r="C33" s="2" t="s">
        <v>20</v>
      </c>
      <c r="D33" s="2" t="s">
        <v>129</v>
      </c>
      <c r="E33" s="2" t="s">
        <v>130</v>
      </c>
      <c r="F33" s="2" t="s">
        <v>23</v>
      </c>
      <c r="G33" s="4" t="s">
        <v>131</v>
      </c>
      <c r="H33" s="2" t="s">
        <v>25</v>
      </c>
      <c r="I33" s="2" t="s">
        <v>26</v>
      </c>
      <c r="J33" s="2">
        <v>1</v>
      </c>
      <c r="K33" s="2">
        <v>16</v>
      </c>
      <c r="L33" s="2">
        <v>0</v>
      </c>
      <c r="M33" s="2" t="s">
        <v>27</v>
      </c>
      <c r="N33" s="2" t="s">
        <v>132</v>
      </c>
      <c r="O33" s="4">
        <v>11.529299999999999</v>
      </c>
      <c r="P33" s="4">
        <v>104.91606400000001</v>
      </c>
      <c r="Q33" s="3">
        <v>43803</v>
      </c>
      <c r="R33" s="2" t="s">
        <v>133</v>
      </c>
      <c r="S33" s="2" t="s">
        <v>31</v>
      </c>
    </row>
    <row r="34" spans="1:19" ht="29" x14ac:dyDescent="0.35">
      <c r="A34" s="2">
        <v>18</v>
      </c>
      <c r="B34" s="2" t="s">
        <v>19</v>
      </c>
      <c r="C34" s="2" t="s">
        <v>20</v>
      </c>
      <c r="D34" s="2" t="s">
        <v>115</v>
      </c>
      <c r="E34" s="2" t="s">
        <v>116</v>
      </c>
      <c r="F34" s="2" t="s">
        <v>23</v>
      </c>
      <c r="G34" s="4" t="s">
        <v>117</v>
      </c>
      <c r="H34" s="2" t="s">
        <v>98</v>
      </c>
      <c r="I34" s="2" t="s">
        <v>26</v>
      </c>
      <c r="J34" s="2">
        <v>1</v>
      </c>
      <c r="K34" s="2">
        <v>16</v>
      </c>
      <c r="L34" s="2">
        <v>0</v>
      </c>
      <c r="M34" s="2" t="s">
        <v>27</v>
      </c>
      <c r="N34" s="2" t="s">
        <v>118</v>
      </c>
      <c r="O34" s="4">
        <v>11.543108</v>
      </c>
      <c r="P34" s="4">
        <v>104.906744</v>
      </c>
      <c r="Q34" s="3">
        <v>43833</v>
      </c>
      <c r="R34" s="2" t="s">
        <v>119</v>
      </c>
      <c r="S34" s="2" t="s">
        <v>31</v>
      </c>
    </row>
    <row r="35" spans="1:19" ht="29" x14ac:dyDescent="0.35">
      <c r="A35" s="2">
        <v>54</v>
      </c>
      <c r="B35" s="2" t="s">
        <v>19</v>
      </c>
      <c r="C35" s="2" t="s">
        <v>20</v>
      </c>
      <c r="D35" s="2" t="s">
        <v>291</v>
      </c>
      <c r="E35" s="2" t="s">
        <v>281</v>
      </c>
      <c r="F35" s="2" t="s">
        <v>269</v>
      </c>
      <c r="G35" s="4" t="s">
        <v>270</v>
      </c>
      <c r="H35" s="2" t="s">
        <v>25</v>
      </c>
      <c r="I35" s="2" t="s">
        <v>41</v>
      </c>
      <c r="J35" s="2">
        <v>2</v>
      </c>
      <c r="K35" s="2">
        <v>2</v>
      </c>
      <c r="L35" s="2">
        <v>0</v>
      </c>
      <c r="M35" s="2" t="s">
        <v>27</v>
      </c>
      <c r="N35" s="2" t="s">
        <v>290</v>
      </c>
      <c r="O35" s="4">
        <v>11.539961</v>
      </c>
      <c r="P35" s="4">
        <v>104.92200099999999</v>
      </c>
      <c r="Q35" s="3">
        <v>44138</v>
      </c>
      <c r="R35" s="2" t="s">
        <v>273</v>
      </c>
      <c r="S35" s="2" t="s">
        <v>31</v>
      </c>
    </row>
    <row r="36" spans="1:19" ht="29" x14ac:dyDescent="0.35">
      <c r="A36" s="2">
        <v>49</v>
      </c>
      <c r="B36" s="2" t="s">
        <v>19</v>
      </c>
      <c r="C36" s="2" t="s">
        <v>20</v>
      </c>
      <c r="D36" s="2" t="s">
        <v>267</v>
      </c>
      <c r="E36" s="2" t="s">
        <v>268</v>
      </c>
      <c r="F36" s="2" t="s">
        <v>269</v>
      </c>
      <c r="G36" s="4" t="s">
        <v>270</v>
      </c>
      <c r="H36" s="2" t="s">
        <v>25</v>
      </c>
      <c r="I36" s="2" t="s">
        <v>271</v>
      </c>
      <c r="J36" s="2">
        <v>1</v>
      </c>
      <c r="K36" s="2">
        <v>32</v>
      </c>
      <c r="L36" s="2">
        <v>0</v>
      </c>
      <c r="M36" s="2" t="s">
        <v>27</v>
      </c>
      <c r="N36" s="2" t="s">
        <v>272</v>
      </c>
      <c r="O36" s="4">
        <v>11.539961</v>
      </c>
      <c r="P36" s="4">
        <v>104.92200099999999</v>
      </c>
      <c r="Q36" s="3">
        <v>43934</v>
      </c>
      <c r="R36" s="2" t="s">
        <v>273</v>
      </c>
      <c r="S36" s="2" t="s">
        <v>31</v>
      </c>
    </row>
    <row r="37" spans="1:19" ht="29" x14ac:dyDescent="0.35">
      <c r="A37" s="2">
        <v>53</v>
      </c>
      <c r="B37" s="2" t="s">
        <v>19</v>
      </c>
      <c r="C37" s="2" t="s">
        <v>20</v>
      </c>
      <c r="D37" s="2" t="s">
        <v>289</v>
      </c>
      <c r="E37" s="2" t="s">
        <v>281</v>
      </c>
      <c r="F37" s="2" t="s">
        <v>269</v>
      </c>
      <c r="G37" s="4" t="s">
        <v>270</v>
      </c>
      <c r="H37" s="2" t="s">
        <v>25</v>
      </c>
      <c r="I37" s="2" t="s">
        <v>41</v>
      </c>
      <c r="J37" s="2">
        <v>1</v>
      </c>
      <c r="K37" s="2">
        <v>32</v>
      </c>
      <c r="L37" s="2">
        <v>0</v>
      </c>
      <c r="M37" s="2" t="s">
        <v>27</v>
      </c>
      <c r="N37" s="2" t="s">
        <v>290</v>
      </c>
      <c r="O37" s="4">
        <v>11.539961</v>
      </c>
      <c r="P37" s="4">
        <v>104.92200099999999</v>
      </c>
      <c r="Q37" s="3">
        <v>44138</v>
      </c>
      <c r="R37" s="2" t="s">
        <v>273</v>
      </c>
      <c r="S37" s="2" t="s">
        <v>31</v>
      </c>
    </row>
    <row r="38" spans="1:19" ht="29" x14ac:dyDescent="0.35">
      <c r="A38" s="2">
        <v>12</v>
      </c>
      <c r="B38" s="2" t="s">
        <v>19</v>
      </c>
      <c r="C38" s="2" t="s">
        <v>20</v>
      </c>
      <c r="D38" s="2" t="s">
        <v>85</v>
      </c>
      <c r="E38" s="2" t="s">
        <v>86</v>
      </c>
      <c r="F38" s="2" t="s">
        <v>23</v>
      </c>
      <c r="G38" s="4" t="s">
        <v>87</v>
      </c>
      <c r="H38" s="2" t="s">
        <v>25</v>
      </c>
      <c r="I38" s="2" t="s">
        <v>26</v>
      </c>
      <c r="J38" s="2">
        <v>1</v>
      </c>
      <c r="K38" s="2">
        <v>16</v>
      </c>
      <c r="L38" s="2">
        <v>0</v>
      </c>
      <c r="M38" s="2" t="s">
        <v>27</v>
      </c>
      <c r="N38" s="2" t="s">
        <v>88</v>
      </c>
      <c r="O38" s="4">
        <v>11.535622999999999</v>
      </c>
      <c r="P38" s="4">
        <v>104.92883999999999</v>
      </c>
      <c r="Q38" s="3">
        <v>43795</v>
      </c>
      <c r="R38" s="2" t="s">
        <v>89</v>
      </c>
      <c r="S38" s="2" t="s">
        <v>31</v>
      </c>
    </row>
    <row r="39" spans="1:19" ht="29" x14ac:dyDescent="0.35">
      <c r="A39" s="2">
        <v>62</v>
      </c>
      <c r="B39" s="2" t="s">
        <v>19</v>
      </c>
      <c r="C39" s="2" t="s">
        <v>20</v>
      </c>
      <c r="D39" s="2" t="s">
        <v>317</v>
      </c>
      <c r="E39" s="2" t="s">
        <v>281</v>
      </c>
      <c r="F39" s="2" t="s">
        <v>23</v>
      </c>
      <c r="G39" s="4" t="s">
        <v>318</v>
      </c>
      <c r="H39" s="2" t="s">
        <v>25</v>
      </c>
      <c r="I39" s="2" t="s">
        <v>41</v>
      </c>
      <c r="J39" s="2">
        <v>1</v>
      </c>
      <c r="K39" s="2">
        <v>16</v>
      </c>
      <c r="L39" s="2">
        <v>0</v>
      </c>
      <c r="M39" s="2" t="s">
        <v>27</v>
      </c>
      <c r="N39" s="2" t="s">
        <v>319</v>
      </c>
      <c r="O39" s="4">
        <v>11.532556</v>
      </c>
      <c r="P39" s="4">
        <v>104.929997</v>
      </c>
      <c r="Q39" s="3">
        <v>44461</v>
      </c>
      <c r="R39" s="2"/>
      <c r="S39" s="2" t="s">
        <v>31</v>
      </c>
    </row>
    <row r="40" spans="1:19" ht="29" x14ac:dyDescent="0.35">
      <c r="A40" s="2">
        <v>25</v>
      </c>
      <c r="B40" s="2" t="s">
        <v>19</v>
      </c>
      <c r="C40" s="2" t="s">
        <v>20</v>
      </c>
      <c r="D40" s="2" t="s">
        <v>148</v>
      </c>
      <c r="E40" s="2" t="s">
        <v>149</v>
      </c>
      <c r="F40" s="2" t="s">
        <v>23</v>
      </c>
      <c r="G40" s="4" t="s">
        <v>150</v>
      </c>
      <c r="H40" s="2" t="s">
        <v>25</v>
      </c>
      <c r="I40" s="2" t="s">
        <v>26</v>
      </c>
      <c r="J40" s="2">
        <v>1</v>
      </c>
      <c r="K40" s="2">
        <v>16</v>
      </c>
      <c r="L40" s="2">
        <v>0</v>
      </c>
      <c r="M40" s="2" t="s">
        <v>27</v>
      </c>
      <c r="N40" s="2" t="s">
        <v>151</v>
      </c>
      <c r="O40" s="4">
        <v>11.526714</v>
      </c>
      <c r="P40" s="4">
        <v>104.921331</v>
      </c>
      <c r="Q40" s="3">
        <v>43822</v>
      </c>
      <c r="R40" s="2" t="s">
        <v>152</v>
      </c>
      <c r="S40" s="2" t="s">
        <v>31</v>
      </c>
    </row>
    <row r="41" spans="1:19" ht="29" x14ac:dyDescent="0.35">
      <c r="A41" s="2">
        <v>33</v>
      </c>
      <c r="B41" s="2" t="s">
        <v>19</v>
      </c>
      <c r="C41" s="2" t="s">
        <v>20</v>
      </c>
      <c r="D41" s="2" t="s">
        <v>186</v>
      </c>
      <c r="E41" s="2" t="s">
        <v>187</v>
      </c>
      <c r="F41" s="2" t="s">
        <v>23</v>
      </c>
      <c r="G41" s="4" t="s">
        <v>188</v>
      </c>
      <c r="H41" s="2" t="s">
        <v>25</v>
      </c>
      <c r="I41" s="2" t="s">
        <v>189</v>
      </c>
      <c r="J41" s="2">
        <v>2</v>
      </c>
      <c r="K41" s="2">
        <v>8</v>
      </c>
      <c r="L41" s="2">
        <v>0</v>
      </c>
      <c r="M41" s="2" t="s">
        <v>27</v>
      </c>
      <c r="N41" s="2" t="s">
        <v>190</v>
      </c>
      <c r="O41" s="4">
        <v>11.502756</v>
      </c>
      <c r="P41" s="4">
        <v>104.93983900000001</v>
      </c>
      <c r="Q41" s="3">
        <v>43828</v>
      </c>
      <c r="R41" s="2" t="s">
        <v>191</v>
      </c>
      <c r="S41" s="2" t="s">
        <v>31</v>
      </c>
    </row>
    <row r="42" spans="1:19" ht="29" x14ac:dyDescent="0.35">
      <c r="A42" s="2">
        <v>35</v>
      </c>
      <c r="B42" s="2" t="s">
        <v>19</v>
      </c>
      <c r="C42" s="2" t="s">
        <v>20</v>
      </c>
      <c r="D42" s="2" t="s">
        <v>197</v>
      </c>
      <c r="E42" s="2" t="s">
        <v>198</v>
      </c>
      <c r="F42" s="2" t="s">
        <v>23</v>
      </c>
      <c r="G42" s="4" t="s">
        <v>199</v>
      </c>
      <c r="H42" s="2" t="s">
        <v>25</v>
      </c>
      <c r="I42" s="2" t="s">
        <v>200</v>
      </c>
      <c r="J42" s="2">
        <v>1</v>
      </c>
      <c r="K42" s="2">
        <v>16</v>
      </c>
      <c r="L42" s="2">
        <v>0</v>
      </c>
      <c r="M42" s="2" t="s">
        <v>27</v>
      </c>
      <c r="N42" s="2" t="s">
        <v>201</v>
      </c>
      <c r="O42" s="4">
        <v>11.499248</v>
      </c>
      <c r="P42" s="4">
        <v>104.934619</v>
      </c>
      <c r="Q42" s="3">
        <v>43829</v>
      </c>
      <c r="R42" s="2" t="s">
        <v>202</v>
      </c>
      <c r="S42" s="2" t="s">
        <v>31</v>
      </c>
    </row>
    <row r="43" spans="1:19" ht="29" x14ac:dyDescent="0.35">
      <c r="A43" s="2">
        <v>48</v>
      </c>
      <c r="B43" s="2" t="s">
        <v>19</v>
      </c>
      <c r="C43" s="2" t="s">
        <v>20</v>
      </c>
      <c r="D43" s="2" t="s">
        <v>263</v>
      </c>
      <c r="E43" s="2" t="s">
        <v>264</v>
      </c>
      <c r="F43" s="2" t="s">
        <v>23</v>
      </c>
      <c r="G43" s="4" t="s">
        <v>265</v>
      </c>
      <c r="H43" s="2" t="s">
        <v>25</v>
      </c>
      <c r="I43" s="2" t="s">
        <v>224</v>
      </c>
      <c r="J43" s="2">
        <v>1</v>
      </c>
      <c r="K43" s="2">
        <v>16</v>
      </c>
      <c r="L43" s="2">
        <v>0</v>
      </c>
      <c r="M43" s="2" t="s">
        <v>27</v>
      </c>
      <c r="N43" s="2" t="s">
        <v>201</v>
      </c>
      <c r="O43" s="4">
        <v>11.497968999999999</v>
      </c>
      <c r="P43" s="4">
        <v>104.93495799999999</v>
      </c>
      <c r="Q43" s="3">
        <v>43937</v>
      </c>
      <c r="R43" s="2" t="s">
        <v>266</v>
      </c>
      <c r="S43" s="2" t="s">
        <v>31</v>
      </c>
    </row>
    <row r="44" spans="1:19" ht="29" x14ac:dyDescent="0.35">
      <c r="A44" s="2">
        <v>34</v>
      </c>
      <c r="B44" s="2" t="s">
        <v>19</v>
      </c>
      <c r="C44" s="2" t="s">
        <v>20</v>
      </c>
      <c r="D44" s="2" t="s">
        <v>192</v>
      </c>
      <c r="E44" s="2" t="s">
        <v>193</v>
      </c>
      <c r="F44" s="2" t="s">
        <v>23</v>
      </c>
      <c r="G44" s="4" t="s">
        <v>194</v>
      </c>
      <c r="H44" s="2" t="s">
        <v>25</v>
      </c>
      <c r="I44" s="2" t="s">
        <v>189</v>
      </c>
      <c r="J44" s="2">
        <v>2</v>
      </c>
      <c r="K44" s="2">
        <v>8</v>
      </c>
      <c r="L44" s="2">
        <v>0</v>
      </c>
      <c r="M44" s="2" t="s">
        <v>27</v>
      </c>
      <c r="N44" s="2" t="s">
        <v>195</v>
      </c>
      <c r="O44" s="4">
        <v>11.502050000000001</v>
      </c>
      <c r="P44" s="4">
        <v>104.93574700000001</v>
      </c>
      <c r="Q44" s="3">
        <v>44470</v>
      </c>
      <c r="R44" s="2" t="s">
        <v>196</v>
      </c>
      <c r="S44" s="2" t="s">
        <v>31</v>
      </c>
    </row>
    <row r="45" spans="1:19" ht="29" x14ac:dyDescent="0.35">
      <c r="A45" s="2">
        <v>11</v>
      </c>
      <c r="B45" s="2" t="s">
        <v>19</v>
      </c>
      <c r="C45" s="2" t="s">
        <v>20</v>
      </c>
      <c r="D45" s="2" t="s">
        <v>81</v>
      </c>
      <c r="E45" s="2" t="s">
        <v>82</v>
      </c>
      <c r="F45" s="2" t="s">
        <v>23</v>
      </c>
      <c r="G45" s="4">
        <v>27.24</v>
      </c>
      <c r="H45" s="2" t="s">
        <v>25</v>
      </c>
      <c r="I45" s="2" t="s">
        <v>78</v>
      </c>
      <c r="J45" s="2">
        <v>1</v>
      </c>
      <c r="K45" s="2">
        <v>8</v>
      </c>
      <c r="L45" s="2">
        <v>0</v>
      </c>
      <c r="M45" s="2" t="s">
        <v>27</v>
      </c>
      <c r="N45" s="2" t="s">
        <v>83</v>
      </c>
      <c r="O45" s="4">
        <v>11.530597</v>
      </c>
      <c r="P45" s="4">
        <v>104.925875</v>
      </c>
      <c r="Q45" s="3">
        <v>43793</v>
      </c>
      <c r="R45" s="2" t="s">
        <v>84</v>
      </c>
      <c r="S45" s="2" t="s">
        <v>31</v>
      </c>
    </row>
    <row r="46" spans="1:19" ht="29" x14ac:dyDescent="0.35">
      <c r="A46" s="2">
        <v>51</v>
      </c>
      <c r="B46" s="2" t="s">
        <v>19</v>
      </c>
      <c r="C46" s="2" t="s">
        <v>20</v>
      </c>
      <c r="D46" s="2" t="s">
        <v>280</v>
      </c>
      <c r="E46" s="2" t="s">
        <v>281</v>
      </c>
      <c r="F46" s="2" t="s">
        <v>73</v>
      </c>
      <c r="G46" s="4" t="s">
        <v>282</v>
      </c>
      <c r="H46" s="2" t="s">
        <v>25</v>
      </c>
      <c r="I46" s="2" t="s">
        <v>277</v>
      </c>
      <c r="J46" s="2">
        <v>1</v>
      </c>
      <c r="K46" s="2">
        <v>4</v>
      </c>
      <c r="L46" s="2">
        <v>1</v>
      </c>
      <c r="M46" s="2" t="s">
        <v>27</v>
      </c>
      <c r="N46" s="2" t="s">
        <v>283</v>
      </c>
      <c r="O46" s="4">
        <v>11.559875</v>
      </c>
      <c r="P46" s="4">
        <v>104.920125</v>
      </c>
      <c r="Q46" s="3">
        <v>44034</v>
      </c>
      <c r="R46" s="2" t="s">
        <v>284</v>
      </c>
      <c r="S46" s="2" t="s">
        <v>31</v>
      </c>
    </row>
    <row r="47" spans="1:19" ht="29" x14ac:dyDescent="0.35">
      <c r="A47" s="2">
        <v>57</v>
      </c>
      <c r="B47" s="2" t="s">
        <v>19</v>
      </c>
      <c r="C47" s="2" t="s">
        <v>20</v>
      </c>
      <c r="D47" s="2" t="s">
        <v>300</v>
      </c>
      <c r="E47" s="2" t="s">
        <v>281</v>
      </c>
      <c r="F47" s="2" t="s">
        <v>301</v>
      </c>
      <c r="G47" s="4" t="s">
        <v>302</v>
      </c>
      <c r="H47" s="2" t="s">
        <v>25</v>
      </c>
      <c r="I47" s="2" t="s">
        <v>303</v>
      </c>
      <c r="J47" s="2">
        <v>1</v>
      </c>
      <c r="K47" s="2">
        <v>8</v>
      </c>
      <c r="L47" s="2">
        <v>0</v>
      </c>
      <c r="M47" s="2" t="s">
        <v>27</v>
      </c>
      <c r="N47" s="2" t="s">
        <v>304</v>
      </c>
      <c r="O47" s="4">
        <v>11.543536</v>
      </c>
      <c r="P47" s="4">
        <v>104.922594</v>
      </c>
      <c r="Q47" s="3">
        <v>44363</v>
      </c>
      <c r="R47" s="2" t="s">
        <v>305</v>
      </c>
      <c r="S47" s="2" t="s">
        <v>31</v>
      </c>
    </row>
    <row r="48" spans="1:19" ht="29" x14ac:dyDescent="0.35">
      <c r="A48" s="2">
        <v>50</v>
      </c>
      <c r="B48" s="2" t="s">
        <v>19</v>
      </c>
      <c r="C48" s="2" t="s">
        <v>20</v>
      </c>
      <c r="D48" s="2" t="s">
        <v>274</v>
      </c>
      <c r="E48" s="2" t="s">
        <v>275</v>
      </c>
      <c r="F48" s="2" t="s">
        <v>73</v>
      </c>
      <c r="G48" s="4" t="s">
        <v>276</v>
      </c>
      <c r="H48" s="2" t="s">
        <v>25</v>
      </c>
      <c r="I48" s="2" t="s">
        <v>277</v>
      </c>
      <c r="J48" s="2">
        <v>1</v>
      </c>
      <c r="K48" s="2">
        <v>4</v>
      </c>
      <c r="L48" s="2">
        <v>1</v>
      </c>
      <c r="M48" s="2" t="s">
        <v>27</v>
      </c>
      <c r="N48" s="2" t="s">
        <v>278</v>
      </c>
      <c r="O48" s="4">
        <v>11.559911</v>
      </c>
      <c r="P48" s="4">
        <v>104.920889</v>
      </c>
      <c r="Q48" s="3">
        <v>44034</v>
      </c>
      <c r="R48" s="2" t="s">
        <v>279</v>
      </c>
      <c r="S48" s="2" t="s">
        <v>31</v>
      </c>
    </row>
    <row r="49" spans="1:19" ht="29" x14ac:dyDescent="0.35">
      <c r="A49" s="2">
        <v>8</v>
      </c>
      <c r="B49" s="2" t="s">
        <v>19</v>
      </c>
      <c r="C49" s="2" t="s">
        <v>20</v>
      </c>
      <c r="D49" s="2" t="s">
        <v>67</v>
      </c>
      <c r="E49" s="2" t="s">
        <v>68</v>
      </c>
      <c r="F49" s="2" t="s">
        <v>23</v>
      </c>
      <c r="G49" s="4">
        <v>27.15</v>
      </c>
      <c r="H49" s="2" t="s">
        <v>25</v>
      </c>
      <c r="I49" s="2" t="s">
        <v>26</v>
      </c>
      <c r="J49" s="2">
        <v>1</v>
      </c>
      <c r="K49" s="2">
        <v>16</v>
      </c>
      <c r="L49" s="2">
        <v>0</v>
      </c>
      <c r="M49" s="2" t="s">
        <v>27</v>
      </c>
      <c r="N49" s="2" t="s">
        <v>69</v>
      </c>
      <c r="O49" s="4">
        <v>11.538217</v>
      </c>
      <c r="P49" s="4">
        <v>104.922844</v>
      </c>
      <c r="Q49" s="3">
        <v>43792</v>
      </c>
      <c r="R49" s="2" t="s">
        <v>70</v>
      </c>
      <c r="S49" s="2" t="s">
        <v>31</v>
      </c>
    </row>
    <row r="50" spans="1:19" ht="29" x14ac:dyDescent="0.35">
      <c r="A50" s="2">
        <v>10</v>
      </c>
      <c r="B50" s="2" t="s">
        <v>19</v>
      </c>
      <c r="C50" s="2" t="s">
        <v>20</v>
      </c>
      <c r="D50" s="2" t="s">
        <v>76</v>
      </c>
      <c r="E50" s="2" t="s">
        <v>77</v>
      </c>
      <c r="F50" s="2" t="s">
        <v>23</v>
      </c>
      <c r="G50" s="4">
        <v>27.25</v>
      </c>
      <c r="H50" s="2" t="s">
        <v>25</v>
      </c>
      <c r="I50" s="2" t="s">
        <v>78</v>
      </c>
      <c r="J50" s="2">
        <v>1</v>
      </c>
      <c r="K50" s="2">
        <v>8</v>
      </c>
      <c r="L50" s="2">
        <v>0</v>
      </c>
      <c r="M50" s="2" t="s">
        <v>27</v>
      </c>
      <c r="N50" s="2" t="s">
        <v>79</v>
      </c>
      <c r="O50" s="4">
        <v>11.530258</v>
      </c>
      <c r="P50" s="4">
        <v>104.926072</v>
      </c>
      <c r="Q50" s="3">
        <v>43792</v>
      </c>
      <c r="R50" s="2" t="s">
        <v>80</v>
      </c>
      <c r="S50" s="2" t="s">
        <v>31</v>
      </c>
    </row>
    <row r="51" spans="1:19" ht="29" x14ac:dyDescent="0.35">
      <c r="A51" s="2">
        <v>14</v>
      </c>
      <c r="B51" s="2" t="s">
        <v>19</v>
      </c>
      <c r="C51" s="2" t="s">
        <v>20</v>
      </c>
      <c r="D51" s="2" t="s">
        <v>95</v>
      </c>
      <c r="E51" s="2" t="s">
        <v>96</v>
      </c>
      <c r="F51" s="2" t="s">
        <v>23</v>
      </c>
      <c r="G51" s="4" t="s">
        <v>97</v>
      </c>
      <c r="H51" s="2" t="s">
        <v>98</v>
      </c>
      <c r="I51" s="2" t="s">
        <v>78</v>
      </c>
      <c r="J51" s="2">
        <v>1</v>
      </c>
      <c r="K51" s="2">
        <v>8</v>
      </c>
      <c r="L51" s="2">
        <v>0</v>
      </c>
      <c r="M51" s="2" t="s">
        <v>27</v>
      </c>
      <c r="N51" s="2" t="s">
        <v>99</v>
      </c>
      <c r="O51" s="4">
        <v>11.528581000000001</v>
      </c>
      <c r="P51" s="4">
        <v>104.915342</v>
      </c>
      <c r="Q51" s="3">
        <v>43798</v>
      </c>
      <c r="R51" s="2" t="s">
        <v>100</v>
      </c>
      <c r="S51" s="2" t="s">
        <v>31</v>
      </c>
    </row>
    <row r="52" spans="1:19" ht="29" x14ac:dyDescent="0.35">
      <c r="A52" s="2">
        <v>15</v>
      </c>
      <c r="B52" s="2" t="s">
        <v>19</v>
      </c>
      <c r="C52" s="2" t="s">
        <v>20</v>
      </c>
      <c r="D52" s="2" t="s">
        <v>101</v>
      </c>
      <c r="E52" s="2" t="s">
        <v>102</v>
      </c>
      <c r="F52" s="2" t="s">
        <v>23</v>
      </c>
      <c r="G52" s="4" t="s">
        <v>103</v>
      </c>
      <c r="H52" s="2" t="s">
        <v>98</v>
      </c>
      <c r="I52" s="2" t="s">
        <v>65</v>
      </c>
      <c r="J52" s="2">
        <v>1</v>
      </c>
      <c r="K52" s="2">
        <v>4</v>
      </c>
      <c r="L52" s="2">
        <v>0</v>
      </c>
      <c r="M52" s="2" t="s">
        <v>27</v>
      </c>
      <c r="N52" s="2" t="s">
        <v>104</v>
      </c>
      <c r="O52" s="4">
        <v>11.528581000000001</v>
      </c>
      <c r="P52" s="4">
        <v>104.915342</v>
      </c>
      <c r="Q52" s="3">
        <v>43798</v>
      </c>
      <c r="R52" s="2" t="s">
        <v>100</v>
      </c>
      <c r="S52" s="2" t="s">
        <v>31</v>
      </c>
    </row>
    <row r="53" spans="1:19" ht="29" x14ac:dyDescent="0.35">
      <c r="A53" s="2">
        <v>56</v>
      </c>
      <c r="B53" s="2" t="s">
        <v>19</v>
      </c>
      <c r="C53" s="2" t="s">
        <v>20</v>
      </c>
      <c r="D53" s="2" t="s">
        <v>297</v>
      </c>
      <c r="E53" s="2" t="s">
        <v>281</v>
      </c>
      <c r="F53" s="2" t="s">
        <v>23</v>
      </c>
      <c r="G53" s="4">
        <v>27.12</v>
      </c>
      <c r="H53" s="2" t="s">
        <v>25</v>
      </c>
      <c r="I53" s="2" t="s">
        <v>271</v>
      </c>
      <c r="J53" s="2">
        <v>1</v>
      </c>
      <c r="K53" s="2">
        <v>4</v>
      </c>
      <c r="L53" s="2">
        <v>0</v>
      </c>
      <c r="M53" s="2" t="s">
        <v>27</v>
      </c>
      <c r="N53" s="2" t="s">
        <v>298</v>
      </c>
      <c r="O53" s="4">
        <v>11.546911</v>
      </c>
      <c r="P53" s="4">
        <v>104.921842</v>
      </c>
      <c r="Q53" s="3">
        <v>44207</v>
      </c>
      <c r="R53" s="2" t="s">
        <v>299</v>
      </c>
      <c r="S53" s="2" t="s">
        <v>31</v>
      </c>
    </row>
    <row r="54" spans="1:19" ht="29" x14ac:dyDescent="0.35">
      <c r="A54" s="2">
        <v>43</v>
      </c>
      <c r="B54" s="2" t="s">
        <v>19</v>
      </c>
      <c r="C54" s="2" t="s">
        <v>20</v>
      </c>
      <c r="D54" s="2" t="s">
        <v>239</v>
      </c>
      <c r="E54" s="2" t="s">
        <v>240</v>
      </c>
      <c r="F54" s="2" t="s">
        <v>23</v>
      </c>
      <c r="G54" s="4" t="s">
        <v>241</v>
      </c>
      <c r="H54" s="2" t="s">
        <v>25</v>
      </c>
      <c r="I54" s="2" t="s">
        <v>242</v>
      </c>
      <c r="J54" s="2">
        <v>1</v>
      </c>
      <c r="K54" s="2">
        <v>2</v>
      </c>
      <c r="L54" s="2">
        <v>0</v>
      </c>
      <c r="M54" s="2" t="s">
        <v>27</v>
      </c>
      <c r="N54" s="2" t="s">
        <v>243</v>
      </c>
      <c r="O54" s="4">
        <v>11.532425999999999</v>
      </c>
      <c r="P54" s="4">
        <v>104.92826599999999</v>
      </c>
      <c r="Q54" s="3">
        <v>43881</v>
      </c>
      <c r="R54" s="2" t="s">
        <v>244</v>
      </c>
      <c r="S54" s="2" t="s">
        <v>31</v>
      </c>
    </row>
    <row r="55" spans="1:19" ht="29" x14ac:dyDescent="0.35">
      <c r="A55" s="2">
        <v>44</v>
      </c>
      <c r="B55" s="2" t="s">
        <v>19</v>
      </c>
      <c r="C55" s="2" t="s">
        <v>20</v>
      </c>
      <c r="D55" s="2" t="s">
        <v>245</v>
      </c>
      <c r="E55" s="2" t="s">
        <v>246</v>
      </c>
      <c r="F55" s="2" t="s">
        <v>23</v>
      </c>
      <c r="G55" s="4" t="s">
        <v>247</v>
      </c>
      <c r="H55" s="2" t="s">
        <v>25</v>
      </c>
      <c r="I55" s="2" t="s">
        <v>248</v>
      </c>
      <c r="J55" s="2">
        <v>1</v>
      </c>
      <c r="K55" s="2">
        <v>32</v>
      </c>
      <c r="L55" s="2">
        <v>0</v>
      </c>
      <c r="M55" s="2" t="s">
        <v>27</v>
      </c>
      <c r="N55" s="2" t="s">
        <v>249</v>
      </c>
      <c r="O55" s="4">
        <v>11.532425999999999</v>
      </c>
      <c r="P55" s="4">
        <v>104.92826599999999</v>
      </c>
      <c r="Q55" s="3">
        <v>43881</v>
      </c>
      <c r="R55" s="2" t="s">
        <v>250</v>
      </c>
      <c r="S55" s="2" t="s">
        <v>31</v>
      </c>
    </row>
    <row r="56" spans="1:19" ht="29" x14ac:dyDescent="0.35">
      <c r="A56" s="2">
        <v>45</v>
      </c>
      <c r="B56" s="2" t="s">
        <v>19</v>
      </c>
      <c r="C56" s="2" t="s">
        <v>20</v>
      </c>
      <c r="D56" s="2" t="s">
        <v>251</v>
      </c>
      <c r="E56" s="2" t="s">
        <v>252</v>
      </c>
      <c r="F56" s="2" t="s">
        <v>23</v>
      </c>
      <c r="G56" s="4" t="s">
        <v>247</v>
      </c>
      <c r="H56" s="2" t="s">
        <v>25</v>
      </c>
      <c r="I56" s="2" t="s">
        <v>248</v>
      </c>
      <c r="J56" s="2">
        <v>1</v>
      </c>
      <c r="K56" s="2">
        <v>32</v>
      </c>
      <c r="L56" s="2">
        <v>0</v>
      </c>
      <c r="M56" s="2" t="s">
        <v>27</v>
      </c>
      <c r="N56" s="2" t="s">
        <v>249</v>
      </c>
      <c r="O56" s="4">
        <v>11.532425999999999</v>
      </c>
      <c r="P56" s="4">
        <v>104.92826599999999</v>
      </c>
      <c r="Q56" s="3">
        <v>43881</v>
      </c>
      <c r="R56" s="2" t="s">
        <v>250</v>
      </c>
      <c r="S56" s="2" t="s">
        <v>31</v>
      </c>
    </row>
    <row r="57" spans="1:19" ht="29" x14ac:dyDescent="0.35">
      <c r="A57" s="2">
        <v>16</v>
      </c>
      <c r="B57" s="2" t="s">
        <v>19</v>
      </c>
      <c r="C57" s="2" t="s">
        <v>20</v>
      </c>
      <c r="D57" s="2" t="s">
        <v>105</v>
      </c>
      <c r="E57" s="2" t="s">
        <v>106</v>
      </c>
      <c r="F57" s="2" t="s">
        <v>23</v>
      </c>
      <c r="G57" s="4" t="s">
        <v>107</v>
      </c>
      <c r="H57" s="2" t="s">
        <v>25</v>
      </c>
      <c r="I57" s="2" t="s">
        <v>26</v>
      </c>
      <c r="J57" s="2">
        <v>1</v>
      </c>
      <c r="K57" s="2">
        <v>16</v>
      </c>
      <c r="L57" s="2">
        <v>0</v>
      </c>
      <c r="M57" s="2" t="s">
        <v>27</v>
      </c>
      <c r="N57" s="2" t="s">
        <v>108</v>
      </c>
      <c r="O57" s="4">
        <v>11.53101</v>
      </c>
      <c r="P57" s="4">
        <v>104.910872</v>
      </c>
      <c r="Q57" s="3">
        <v>43798</v>
      </c>
      <c r="R57" s="2" t="s">
        <v>109</v>
      </c>
      <c r="S57" s="2" t="s">
        <v>31</v>
      </c>
    </row>
    <row r="58" spans="1:19" ht="29" x14ac:dyDescent="0.35">
      <c r="A58" s="2">
        <v>42</v>
      </c>
      <c r="B58" s="2" t="s">
        <v>19</v>
      </c>
      <c r="C58" s="2" t="s">
        <v>20</v>
      </c>
      <c r="D58" s="2" t="s">
        <v>233</v>
      </c>
      <c r="E58" s="2" t="s">
        <v>234</v>
      </c>
      <c r="F58" s="2" t="s">
        <v>23</v>
      </c>
      <c r="G58" s="4" t="s">
        <v>235</v>
      </c>
      <c r="H58" s="2" t="s">
        <v>25</v>
      </c>
      <c r="I58" s="2" t="s">
        <v>236</v>
      </c>
      <c r="J58" s="2">
        <v>1</v>
      </c>
      <c r="K58" s="2">
        <v>8</v>
      </c>
      <c r="L58" s="2">
        <v>0</v>
      </c>
      <c r="M58" s="2" t="s">
        <v>27</v>
      </c>
      <c r="N58" s="2" t="s">
        <v>237</v>
      </c>
      <c r="O58" s="4">
        <v>11.511374999999999</v>
      </c>
      <c r="P58" s="4">
        <v>104.950164</v>
      </c>
      <c r="Q58" s="3">
        <v>43846</v>
      </c>
      <c r="R58" s="2" t="s">
        <v>238</v>
      </c>
      <c r="S58" s="2" t="s">
        <v>31</v>
      </c>
    </row>
    <row r="59" spans="1:19" ht="29" x14ac:dyDescent="0.35">
      <c r="A59" s="2">
        <v>61</v>
      </c>
      <c r="B59" s="2" t="s">
        <v>19</v>
      </c>
      <c r="C59" s="2" t="s">
        <v>20</v>
      </c>
      <c r="D59" s="2" t="s">
        <v>313</v>
      </c>
      <c r="E59" s="2" t="s">
        <v>281</v>
      </c>
      <c r="F59" s="2" t="s">
        <v>23</v>
      </c>
      <c r="G59" s="4" t="s">
        <v>314</v>
      </c>
      <c r="H59" s="2" t="s">
        <v>25</v>
      </c>
      <c r="I59" s="2" t="s">
        <v>41</v>
      </c>
      <c r="J59" s="2">
        <v>1</v>
      </c>
      <c r="K59" s="2">
        <v>16</v>
      </c>
      <c r="L59" s="2">
        <v>8</v>
      </c>
      <c r="M59" s="2" t="s">
        <v>27</v>
      </c>
      <c r="N59" s="2" t="s">
        <v>315</v>
      </c>
      <c r="O59" s="4">
        <v>11.516</v>
      </c>
      <c r="P59" s="4">
        <v>104.94713900000001</v>
      </c>
      <c r="Q59" s="3">
        <v>44435</v>
      </c>
      <c r="R59" s="2" t="s">
        <v>316</v>
      </c>
      <c r="S59" s="2" t="s">
        <v>31</v>
      </c>
    </row>
    <row r="60" spans="1:19" ht="29" x14ac:dyDescent="0.35">
      <c r="A60" s="2">
        <v>41</v>
      </c>
      <c r="B60" s="2" t="s">
        <v>19</v>
      </c>
      <c r="C60" s="2" t="s">
        <v>20</v>
      </c>
      <c r="D60" s="2" t="s">
        <v>227</v>
      </c>
      <c r="E60" s="2" t="s">
        <v>228</v>
      </c>
      <c r="F60" s="2" t="s">
        <v>23</v>
      </c>
      <c r="G60" s="4" t="s">
        <v>229</v>
      </c>
      <c r="H60" s="2" t="s">
        <v>25</v>
      </c>
      <c r="I60" s="2" t="s">
        <v>128</v>
      </c>
      <c r="J60" s="2">
        <v>1</v>
      </c>
      <c r="K60" s="2">
        <v>16</v>
      </c>
      <c r="L60" s="2">
        <v>0</v>
      </c>
      <c r="M60" s="2" t="s">
        <v>27</v>
      </c>
      <c r="N60" s="2" t="s">
        <v>230</v>
      </c>
      <c r="O60" s="4" t="s">
        <v>231</v>
      </c>
      <c r="P60" s="4">
        <v>104.947422</v>
      </c>
      <c r="Q60" s="3">
        <v>43846</v>
      </c>
      <c r="R60" s="2" t="s">
        <v>232</v>
      </c>
      <c r="S60" s="2" t="s">
        <v>31</v>
      </c>
    </row>
    <row r="61" spans="1:19" ht="29" x14ac:dyDescent="0.35">
      <c r="A61" s="2">
        <v>64</v>
      </c>
      <c r="B61" s="2" t="s">
        <v>19</v>
      </c>
      <c r="C61" s="2" t="s">
        <v>20</v>
      </c>
      <c r="D61" s="2" t="s">
        <v>324</v>
      </c>
      <c r="E61" s="2" t="s">
        <v>281</v>
      </c>
      <c r="F61" s="2" t="s">
        <v>23</v>
      </c>
      <c r="G61" s="4" t="s">
        <v>325</v>
      </c>
      <c r="H61" s="2" t="s">
        <v>25</v>
      </c>
      <c r="I61" s="2" t="s">
        <v>326</v>
      </c>
      <c r="J61" s="2">
        <v>1</v>
      </c>
      <c r="K61" s="2">
        <v>32</v>
      </c>
      <c r="L61" s="2">
        <v>0</v>
      </c>
      <c r="M61" s="2" t="s">
        <v>27</v>
      </c>
      <c r="N61" s="2" t="s">
        <v>327</v>
      </c>
      <c r="O61" s="4">
        <v>11.521086</v>
      </c>
      <c r="P61" s="4">
        <v>104.947464</v>
      </c>
      <c r="Q61" s="3">
        <v>44636</v>
      </c>
      <c r="R61" s="2" t="s">
        <v>328</v>
      </c>
      <c r="S61" s="2" t="s">
        <v>31</v>
      </c>
    </row>
    <row r="62" spans="1:19" ht="29" x14ac:dyDescent="0.35">
      <c r="A62" s="2">
        <v>65</v>
      </c>
      <c r="B62" s="2" t="s">
        <v>19</v>
      </c>
      <c r="C62" s="2" t="s">
        <v>20</v>
      </c>
      <c r="D62" s="2" t="s">
        <v>329</v>
      </c>
      <c r="E62" s="2" t="s">
        <v>281</v>
      </c>
      <c r="F62" s="2" t="s">
        <v>23</v>
      </c>
      <c r="G62" s="4" t="s">
        <v>330</v>
      </c>
      <c r="H62" s="2" t="s">
        <v>25</v>
      </c>
      <c r="I62" s="2" t="s">
        <v>326</v>
      </c>
      <c r="J62" s="2">
        <v>1</v>
      </c>
      <c r="K62" s="2">
        <v>32</v>
      </c>
      <c r="L62" s="2">
        <v>0</v>
      </c>
      <c r="M62" s="2" t="s">
        <v>27</v>
      </c>
      <c r="N62" s="2" t="s">
        <v>331</v>
      </c>
      <c r="O62" s="4">
        <v>11.515933</v>
      </c>
      <c r="P62" s="4">
        <v>104.940539</v>
      </c>
      <c r="Q62" s="3">
        <v>44636</v>
      </c>
      <c r="R62" s="2" t="s">
        <v>332</v>
      </c>
      <c r="S62" s="2" t="s">
        <v>31</v>
      </c>
    </row>
    <row r="63" spans="1:19" ht="29" x14ac:dyDescent="0.35">
      <c r="A63" s="2">
        <v>66</v>
      </c>
      <c r="B63" s="2" t="s">
        <v>19</v>
      </c>
      <c r="C63" s="2" t="s">
        <v>20</v>
      </c>
      <c r="D63" s="2" t="s">
        <v>333</v>
      </c>
      <c r="E63" s="2" t="s">
        <v>281</v>
      </c>
      <c r="F63" s="2" t="s">
        <v>23</v>
      </c>
      <c r="G63" s="4" t="s">
        <v>334</v>
      </c>
      <c r="H63" s="2" t="s">
        <v>25</v>
      </c>
      <c r="I63" s="2" t="s">
        <v>326</v>
      </c>
      <c r="J63" s="2">
        <v>1</v>
      </c>
      <c r="K63" s="2">
        <v>32</v>
      </c>
      <c r="L63" s="2">
        <v>0</v>
      </c>
      <c r="M63" s="2" t="s">
        <v>27</v>
      </c>
      <c r="N63" s="2" t="s">
        <v>335</v>
      </c>
      <c r="O63" s="4">
        <v>11.528858</v>
      </c>
      <c r="P63" s="4">
        <v>104.944361</v>
      </c>
      <c r="Q63" s="3">
        <v>44636</v>
      </c>
      <c r="R63" s="2" t="s">
        <v>336</v>
      </c>
      <c r="S63" s="2" t="s">
        <v>31</v>
      </c>
    </row>
    <row r="64" spans="1:19" ht="29" x14ac:dyDescent="0.35">
      <c r="A64" s="2">
        <v>67</v>
      </c>
      <c r="B64" s="2" t="s">
        <v>19</v>
      </c>
      <c r="C64" s="2" t="s">
        <v>20</v>
      </c>
      <c r="D64" s="2" t="s">
        <v>337</v>
      </c>
      <c r="E64" s="2" t="s">
        <v>281</v>
      </c>
      <c r="F64" s="2" t="s">
        <v>23</v>
      </c>
      <c r="G64" s="4" t="s">
        <v>338</v>
      </c>
      <c r="H64" s="2" t="s">
        <v>25</v>
      </c>
      <c r="I64" s="2" t="s">
        <v>326</v>
      </c>
      <c r="J64" s="2">
        <v>1</v>
      </c>
      <c r="K64" s="2">
        <v>32</v>
      </c>
      <c r="L64" s="2">
        <v>0</v>
      </c>
      <c r="M64" s="2" t="s">
        <v>27</v>
      </c>
      <c r="N64" s="2" t="s">
        <v>339</v>
      </c>
      <c r="O64" s="4">
        <v>11.501639000000001</v>
      </c>
      <c r="P64" s="4">
        <v>104.94026700000001</v>
      </c>
      <c r="Q64" s="3">
        <v>44662</v>
      </c>
      <c r="R64" s="2" t="s">
        <v>340</v>
      </c>
      <c r="S64" s="2" t="s">
        <v>31</v>
      </c>
    </row>
    <row r="65" spans="1:19" ht="29" x14ac:dyDescent="0.35">
      <c r="A65" s="2">
        <v>46</v>
      </c>
      <c r="B65" s="2" t="s">
        <v>19</v>
      </c>
      <c r="C65" s="2" t="s">
        <v>20</v>
      </c>
      <c r="D65" s="2" t="s">
        <v>253</v>
      </c>
      <c r="E65" s="2" t="s">
        <v>254</v>
      </c>
      <c r="F65" s="2" t="s">
        <v>23</v>
      </c>
      <c r="G65" s="4">
        <v>716.2</v>
      </c>
      <c r="H65" s="2" t="s">
        <v>25</v>
      </c>
      <c r="I65" s="2" t="s">
        <v>255</v>
      </c>
      <c r="J65" s="2">
        <v>1</v>
      </c>
      <c r="K65" s="2">
        <v>4</v>
      </c>
      <c r="L65" s="2">
        <v>0</v>
      </c>
      <c r="M65" s="2" t="s">
        <v>27</v>
      </c>
      <c r="N65" s="2" t="s">
        <v>256</v>
      </c>
      <c r="O65" s="4">
        <v>11.531078000000001</v>
      </c>
      <c r="P65" s="4">
        <v>104.94373299999999</v>
      </c>
      <c r="Q65" s="3">
        <v>44622</v>
      </c>
      <c r="R65" s="2" t="s">
        <v>257</v>
      </c>
      <c r="S65" s="2" t="s">
        <v>31</v>
      </c>
    </row>
    <row r="66" spans="1:19" ht="29" x14ac:dyDescent="0.35">
      <c r="A66" s="2">
        <v>36</v>
      </c>
      <c r="B66" s="2" t="s">
        <v>19</v>
      </c>
      <c r="C66" s="2" t="s">
        <v>20</v>
      </c>
      <c r="D66" s="2" t="s">
        <v>203</v>
      </c>
      <c r="E66" s="2" t="s">
        <v>204</v>
      </c>
      <c r="F66" s="2" t="s">
        <v>23</v>
      </c>
      <c r="G66" s="4" t="s">
        <v>205</v>
      </c>
      <c r="H66" s="2" t="s">
        <v>206</v>
      </c>
      <c r="I66" s="2" t="s">
        <v>26</v>
      </c>
      <c r="J66" s="2">
        <v>1</v>
      </c>
      <c r="K66" s="2">
        <v>16</v>
      </c>
      <c r="L66" s="2">
        <v>0</v>
      </c>
      <c r="M66" s="2" t="s">
        <v>27</v>
      </c>
      <c r="N66" s="2" t="s">
        <v>207</v>
      </c>
      <c r="O66" s="4">
        <v>11.531088</v>
      </c>
      <c r="P66" s="4">
        <v>104.943699</v>
      </c>
      <c r="Q66" s="3">
        <v>44494</v>
      </c>
      <c r="R66" s="2" t="s">
        <v>208</v>
      </c>
      <c r="S66" s="2" t="s">
        <v>31</v>
      </c>
    </row>
    <row r="67" spans="1:19" ht="29" x14ac:dyDescent="0.35">
      <c r="A67" s="2">
        <v>37</v>
      </c>
      <c r="B67" s="2" t="s">
        <v>19</v>
      </c>
      <c r="C67" s="2" t="s">
        <v>20</v>
      </c>
      <c r="D67" s="2" t="s">
        <v>209</v>
      </c>
      <c r="E67" s="2" t="s">
        <v>210</v>
      </c>
      <c r="F67" s="2" t="s">
        <v>23</v>
      </c>
      <c r="G67" s="4" t="s">
        <v>211</v>
      </c>
      <c r="H67" s="2" t="s">
        <v>25</v>
      </c>
      <c r="I67" s="2" t="s">
        <v>65</v>
      </c>
      <c r="J67" s="2">
        <v>1</v>
      </c>
      <c r="K67" s="2">
        <v>4</v>
      </c>
      <c r="L67" s="2">
        <v>0</v>
      </c>
      <c r="M67" s="2" t="s">
        <v>27</v>
      </c>
      <c r="N67" s="2" t="s">
        <v>207</v>
      </c>
      <c r="O67" s="4">
        <v>11.531088</v>
      </c>
      <c r="P67" s="4">
        <v>104.943699</v>
      </c>
      <c r="Q67" s="3">
        <v>44494</v>
      </c>
      <c r="R67" s="2" t="s">
        <v>212</v>
      </c>
      <c r="S67" s="2" t="s">
        <v>31</v>
      </c>
    </row>
    <row r="68" spans="1:19" ht="29" x14ac:dyDescent="0.35">
      <c r="A68" s="2">
        <v>63</v>
      </c>
      <c r="B68" s="2" t="s">
        <v>19</v>
      </c>
      <c r="C68" s="2" t="s">
        <v>20</v>
      </c>
      <c r="D68" s="2" t="s">
        <v>320</v>
      </c>
      <c r="E68" s="2" t="s">
        <v>281</v>
      </c>
      <c r="F68" s="2" t="s">
        <v>23</v>
      </c>
      <c r="G68" s="4" t="s">
        <v>321</v>
      </c>
      <c r="H68" s="2" t="s">
        <v>25</v>
      </c>
      <c r="I68" s="2" t="s">
        <v>41</v>
      </c>
      <c r="J68" s="2">
        <v>1</v>
      </c>
      <c r="K68" s="2">
        <v>8</v>
      </c>
      <c r="L68" s="2">
        <v>0</v>
      </c>
      <c r="M68" s="2" t="s">
        <v>27</v>
      </c>
      <c r="N68" s="2" t="s">
        <v>322</v>
      </c>
      <c r="O68" s="4">
        <v>11.536847</v>
      </c>
      <c r="P68" s="4">
        <v>104.94480799999999</v>
      </c>
      <c r="Q68" s="3">
        <v>44622</v>
      </c>
      <c r="R68" s="2" t="s">
        <v>323</v>
      </c>
      <c r="S68" s="2" t="s">
        <v>31</v>
      </c>
    </row>
    <row r="69" spans="1:19" ht="29" x14ac:dyDescent="0.35">
      <c r="A69" s="2">
        <v>69</v>
      </c>
      <c r="B69" s="2" t="s">
        <v>19</v>
      </c>
      <c r="C69" s="2" t="s">
        <v>20</v>
      </c>
      <c r="D69" s="2" t="s">
        <v>344</v>
      </c>
      <c r="E69" s="2" t="s">
        <v>281</v>
      </c>
      <c r="F69" s="2" t="s">
        <v>23</v>
      </c>
      <c r="G69" s="4" t="s">
        <v>345</v>
      </c>
      <c r="H69" s="2" t="s">
        <v>25</v>
      </c>
      <c r="I69" s="2" t="s">
        <v>326</v>
      </c>
      <c r="J69" s="2">
        <v>1</v>
      </c>
      <c r="K69" s="2">
        <v>32</v>
      </c>
      <c r="L69" s="2">
        <v>0</v>
      </c>
      <c r="M69" s="2" t="s">
        <v>27</v>
      </c>
      <c r="N69" s="2" t="s">
        <v>339</v>
      </c>
      <c r="O69" s="4">
        <v>11.513069</v>
      </c>
      <c r="P69" s="4">
        <v>104.93558299999999</v>
      </c>
      <c r="Q69" s="3">
        <v>44662</v>
      </c>
      <c r="R69" s="2" t="s">
        <v>346</v>
      </c>
      <c r="S69" s="2" t="s">
        <v>31</v>
      </c>
    </row>
    <row r="70" spans="1:19" ht="29" x14ac:dyDescent="0.35">
      <c r="A70" s="2">
        <v>68</v>
      </c>
      <c r="B70" s="2" t="s">
        <v>19</v>
      </c>
      <c r="C70" s="2" t="s">
        <v>20</v>
      </c>
      <c r="D70" s="2" t="s">
        <v>341</v>
      </c>
      <c r="E70" s="2" t="s">
        <v>281</v>
      </c>
      <c r="F70" s="2" t="s">
        <v>23</v>
      </c>
      <c r="G70" s="4" t="s">
        <v>342</v>
      </c>
      <c r="H70" s="2" t="s">
        <v>25</v>
      </c>
      <c r="I70" s="2" t="s">
        <v>326</v>
      </c>
      <c r="J70" s="2">
        <v>1</v>
      </c>
      <c r="K70" s="2">
        <v>32</v>
      </c>
      <c r="L70" s="2">
        <v>0</v>
      </c>
      <c r="M70" s="2" t="s">
        <v>27</v>
      </c>
      <c r="N70" s="2" t="s">
        <v>339</v>
      </c>
      <c r="O70" s="4">
        <v>11.523419000000001</v>
      </c>
      <c r="P70" s="4">
        <v>104.93258899999999</v>
      </c>
      <c r="Q70" s="3">
        <v>44662</v>
      </c>
      <c r="R70" s="2" t="s">
        <v>343</v>
      </c>
      <c r="S70" s="2" t="s">
        <v>31</v>
      </c>
    </row>
  </sheetData>
  <sortState xmlns:xlrd2="http://schemas.microsoft.com/office/spreadsheetml/2017/richdata2" ref="A2:S70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E633-CDD4-49C1-84F0-9B55A5D5D483}">
  <dimension ref="A1:O70"/>
  <sheetViews>
    <sheetView tabSelected="1" topLeftCell="A22" workbookViewId="0">
      <selection activeCell="G2" sqref="G2"/>
    </sheetView>
  </sheetViews>
  <sheetFormatPr defaultRowHeight="14.5" x14ac:dyDescent="0.35"/>
  <cols>
    <col min="1" max="1" width="14" customWidth="1"/>
    <col min="2" max="2" width="15.7265625" customWidth="1"/>
    <col min="3" max="3" width="12.81640625" style="6" customWidth="1"/>
    <col min="4" max="4" width="11" style="6" customWidth="1"/>
    <col min="5" max="5" width="14.90625" customWidth="1"/>
    <col min="6" max="6" width="6.08984375" style="7" customWidth="1"/>
    <col min="7" max="7" width="12.08984375" style="6" customWidth="1"/>
    <col min="8" max="8" width="21.7265625" customWidth="1"/>
    <col min="10" max="10" width="10.36328125" style="6" customWidth="1"/>
    <col min="11" max="11" width="8.7265625" style="6"/>
    <col min="12" max="12" width="18.08984375" customWidth="1"/>
    <col min="15" max="15" width="130.90625" customWidth="1"/>
  </cols>
  <sheetData>
    <row r="1" spans="1:15" x14ac:dyDescent="0.35">
      <c r="A1" t="s">
        <v>347</v>
      </c>
      <c r="B1" t="s">
        <v>3</v>
      </c>
      <c r="C1" s="6" t="s">
        <v>6</v>
      </c>
      <c r="D1" s="6" t="s">
        <v>10</v>
      </c>
      <c r="E1" t="s">
        <v>13</v>
      </c>
      <c r="G1" s="6" t="s">
        <v>348</v>
      </c>
      <c r="H1" t="s">
        <v>349</v>
      </c>
      <c r="I1" t="s">
        <v>350</v>
      </c>
      <c r="J1" s="6" t="s">
        <v>351</v>
      </c>
      <c r="K1" s="6" t="s">
        <v>352</v>
      </c>
      <c r="L1" t="s">
        <v>353</v>
      </c>
      <c r="M1" t="s">
        <v>354</v>
      </c>
    </row>
    <row r="2" spans="1:15" x14ac:dyDescent="0.35">
      <c r="A2" t="s">
        <v>19</v>
      </c>
      <c r="B2" t="s">
        <v>32</v>
      </c>
      <c r="C2" s="6" t="s">
        <v>34</v>
      </c>
      <c r="D2" s="6">
        <v>16</v>
      </c>
      <c r="E2" t="s">
        <v>35</v>
      </c>
      <c r="G2" s="6">
        <v>120000</v>
      </c>
      <c r="H2" t="str">
        <f t="shared" ref="H2:H33" si="0">B2&amp;"--"&amp;C2</f>
        <v>IDC1.11.4.1--DC1.7.6.1</v>
      </c>
      <c r="I2" s="6">
        <f>D2</f>
        <v>16</v>
      </c>
      <c r="J2" s="6">
        <v>11.536068999999999</v>
      </c>
      <c r="K2" s="6">
        <v>104.928337</v>
      </c>
      <c r="L2" t="s">
        <v>26</v>
      </c>
      <c r="M2" t="s">
        <v>25</v>
      </c>
      <c r="O2" t="str">
        <f>"{name:"""&amp;H2&amp;""", "&amp;"postal_code: "&amp;G2&amp;" , "&amp;"cores: "&amp;I2&amp;" , "&amp;"lat: "&amp;J2&amp;", "&amp;"lng: "&amp;K2&amp;", "&amp;"manufacturer: """&amp;L2&amp;""", "&amp;"port_type: """&amp;M2&amp;""",  physical_address: """&amp;E2&amp;"""}, "</f>
        <v xml:space="preserve">{name:"IDC1.11.4.1--DC1.7.6.1", postal_code: 120000 , cores: 16 , lat: 11.536069, lng: 104.928337, manufacturer: "Senko 1:16", port_type: "SC/APC",  physical_address: "St.41 (Near Tai meng Hotel)"}, </v>
      </c>
    </row>
    <row r="3" spans="1:15" x14ac:dyDescent="0.35">
      <c r="A3" t="s">
        <v>19</v>
      </c>
      <c r="B3" t="s">
        <v>55</v>
      </c>
      <c r="C3" s="6" t="s">
        <v>57</v>
      </c>
      <c r="D3" s="6">
        <v>8</v>
      </c>
      <c r="E3" t="s">
        <v>59</v>
      </c>
      <c r="G3" s="6">
        <v>120000</v>
      </c>
      <c r="H3" t="str">
        <f t="shared" si="0"/>
        <v>POP7.11.2.1--7-14.17</v>
      </c>
      <c r="I3" s="6">
        <f t="shared" ref="I3:I66" si="1">D3</f>
        <v>8</v>
      </c>
      <c r="J3" s="6">
        <v>11.550756</v>
      </c>
      <c r="K3" s="6">
        <v>104.921503</v>
      </c>
      <c r="L3" t="s">
        <v>58</v>
      </c>
      <c r="M3" t="s">
        <v>25</v>
      </c>
      <c r="O3" t="str">
        <f t="shared" ref="O3:O66" si="2">"{name:"""&amp;H3&amp;""", "&amp;"postal_code: "&amp;G3&amp;" , "&amp;"cores: "&amp;I3&amp;" , "&amp;"lat: "&amp;J3&amp;", "&amp;"lng: "&amp;K3&amp;", "&amp;"manufacturer: """&amp;L3&amp;""", "&amp;"port_type: """&amp;M3&amp;""",  physical_address: """&amp;E3&amp;"""}, "</f>
        <v xml:space="preserve">{name:"POP7.11.2.1--7-14.17", postal_code: 120000 , cores: 8 , lat: 11.550756, lng: 104.921503, manufacturer: "Sun Telecom 1:8", port_type: "SC/APC",  physical_address: "St. Monivong near St.310, in front of BIDC bank."}, </v>
      </c>
    </row>
    <row r="4" spans="1:15" x14ac:dyDescent="0.35">
      <c r="A4" t="s">
        <v>19</v>
      </c>
      <c r="B4" t="s">
        <v>90</v>
      </c>
      <c r="C4" s="6" t="s">
        <v>92</v>
      </c>
      <c r="D4" s="6">
        <v>8</v>
      </c>
      <c r="E4" t="s">
        <v>94</v>
      </c>
      <c r="G4" s="6">
        <v>120000</v>
      </c>
      <c r="H4" t="str">
        <f t="shared" si="0"/>
        <v>POP7.11.2.3--DC1.7.8</v>
      </c>
      <c r="I4" s="6">
        <f t="shared" si="1"/>
        <v>8</v>
      </c>
      <c r="J4" s="6">
        <v>11.53461712</v>
      </c>
      <c r="K4" s="6">
        <v>104.92919980000001</v>
      </c>
      <c r="L4" t="s">
        <v>93</v>
      </c>
      <c r="M4" t="s">
        <v>25</v>
      </c>
      <c r="O4" t="str">
        <f t="shared" si="2"/>
        <v xml:space="preserve">{name:"POP7.11.2.3--DC1.7.8", postal_code: 120000 , cores: 8 , lat: 11.53461712, lng: 104.9291998, manufacturer: "Senko 2:8", port_type: "SC/APC",  physical_address: "St.41, in front of PPCB bank"}, </v>
      </c>
    </row>
    <row r="5" spans="1:15" x14ac:dyDescent="0.35">
      <c r="A5" t="s">
        <v>19</v>
      </c>
      <c r="B5" t="s">
        <v>171</v>
      </c>
      <c r="C5" s="6" t="s">
        <v>173</v>
      </c>
      <c r="D5" s="6">
        <v>16</v>
      </c>
      <c r="E5" t="s">
        <v>174</v>
      </c>
      <c r="G5" s="6">
        <v>120000</v>
      </c>
      <c r="H5" t="str">
        <f t="shared" si="0"/>
        <v>POP7.11.2.4--7-12.3</v>
      </c>
      <c r="I5" s="6">
        <f t="shared" si="1"/>
        <v>16</v>
      </c>
      <c r="J5" s="6">
        <v>11.513736</v>
      </c>
      <c r="K5" s="6">
        <v>104.935419</v>
      </c>
      <c r="L5" t="s">
        <v>26</v>
      </c>
      <c r="M5" t="s">
        <v>25</v>
      </c>
      <c r="O5" t="str">
        <f t="shared" si="2"/>
        <v xml:space="preserve">{name:"POP7.11.2.4--7-12.3", postal_code: 120000 , cores: 16 , lat: 11.513736, lng: 104.935419, manufacturer: "Senko 1:16", port_type: "SC/APC",  physical_address: "National Road 2(in front of Chak angre lue pagoda)"}, </v>
      </c>
    </row>
    <row r="6" spans="1:15" x14ac:dyDescent="0.35">
      <c r="A6" t="s">
        <v>19</v>
      </c>
      <c r="B6" t="s">
        <v>50</v>
      </c>
      <c r="C6" s="6" t="s">
        <v>52</v>
      </c>
      <c r="D6" s="6">
        <v>16</v>
      </c>
      <c r="E6" t="s">
        <v>53</v>
      </c>
      <c r="G6" s="6">
        <v>120000</v>
      </c>
      <c r="H6" t="str">
        <f t="shared" si="0"/>
        <v>POP7.11.3.1--7-14.13</v>
      </c>
      <c r="I6" s="6">
        <f t="shared" si="1"/>
        <v>16</v>
      </c>
      <c r="J6" s="6">
        <v>11.547556</v>
      </c>
      <c r="K6" s="6">
        <v>104.921981</v>
      </c>
      <c r="L6" t="s">
        <v>26</v>
      </c>
      <c r="M6" t="s">
        <v>25</v>
      </c>
      <c r="O6" t="str">
        <f t="shared" si="2"/>
        <v xml:space="preserve">{name:"POP7.11.3.1--7-14.13", postal_code: 120000 , cores: 16 , lat: 11.547556, lng: 104.921981, manufacturer: "Senko 1:16", port_type: "SC/APC",  physical_address: "St. Monivong, front of WB finance."}, </v>
      </c>
    </row>
    <row r="7" spans="1:15" x14ac:dyDescent="0.35">
      <c r="A7" t="s">
        <v>19</v>
      </c>
      <c r="B7" t="s">
        <v>110</v>
      </c>
      <c r="C7" s="6" t="s">
        <v>112</v>
      </c>
      <c r="D7" s="6">
        <v>8</v>
      </c>
      <c r="E7" t="s">
        <v>113</v>
      </c>
      <c r="G7" s="6">
        <v>120000</v>
      </c>
      <c r="H7" t="str">
        <f t="shared" si="0"/>
        <v>POP7.11.3.2--6-7.9</v>
      </c>
      <c r="I7" s="6">
        <f t="shared" si="1"/>
        <v>8</v>
      </c>
      <c r="J7" s="6">
        <v>11.531461</v>
      </c>
      <c r="K7" s="6">
        <v>104.913681</v>
      </c>
      <c r="L7" t="s">
        <v>58</v>
      </c>
      <c r="M7" t="s">
        <v>25</v>
      </c>
      <c r="O7" t="str">
        <f t="shared" si="2"/>
        <v xml:space="preserve">{name:"POP7.11.3.2--6-7.9", postal_code: 120000 , cores: 8 , lat: 11.531461, lng: 104.913681, manufacturer: "Sun Telecom 1:8", port_type: "SC/APC",  physical_address: "Phum Sansam Kosal, St.271 front of Wat sonsom kosa"}, </v>
      </c>
    </row>
    <row r="8" spans="1:15" x14ac:dyDescent="0.35">
      <c r="A8" t="s">
        <v>19</v>
      </c>
      <c r="B8" t="s">
        <v>120</v>
      </c>
      <c r="C8" s="6" t="s">
        <v>122</v>
      </c>
      <c r="D8" s="6">
        <v>8</v>
      </c>
      <c r="E8" t="s">
        <v>123</v>
      </c>
      <c r="G8" s="6">
        <v>120000</v>
      </c>
      <c r="H8" t="str">
        <f t="shared" si="0"/>
        <v>POP7.11.3.3--6-7.6 (1)</v>
      </c>
      <c r="I8" s="6">
        <f t="shared" si="1"/>
        <v>8</v>
      </c>
      <c r="J8" s="6">
        <v>11.542767</v>
      </c>
      <c r="K8" s="6">
        <v>104.91393600000001</v>
      </c>
      <c r="L8" t="s">
        <v>78</v>
      </c>
      <c r="M8" t="s">
        <v>98</v>
      </c>
      <c r="O8" t="str">
        <f t="shared" si="2"/>
        <v xml:space="preserve">{name:"POP7.11.3.3--6-7.6 (1)", postal_code: 120000 , cores: 8 , lat: 11.542767, lng: 104.913936, manufacturer: "Senko 1:8", port_type: "SC/PC",  physical_address: "St.163 corner st.418, Sangkat tul tumpung"}, </v>
      </c>
    </row>
    <row r="9" spans="1:15" x14ac:dyDescent="0.35">
      <c r="A9" t="s">
        <v>19</v>
      </c>
      <c r="B9" t="s">
        <v>143</v>
      </c>
      <c r="C9" s="6" t="s">
        <v>145</v>
      </c>
      <c r="D9" s="6">
        <v>8</v>
      </c>
      <c r="E9" t="s">
        <v>146</v>
      </c>
      <c r="G9" s="6">
        <v>120000</v>
      </c>
      <c r="H9" t="str">
        <f t="shared" si="0"/>
        <v>POP7.11.3.4--6-7.11.1</v>
      </c>
      <c r="I9" s="6">
        <f t="shared" si="1"/>
        <v>8</v>
      </c>
      <c r="J9" s="6">
        <v>11.523683</v>
      </c>
      <c r="K9" s="6">
        <v>104.918547</v>
      </c>
      <c r="L9" t="s">
        <v>78</v>
      </c>
      <c r="M9" t="s">
        <v>25</v>
      </c>
      <c r="O9" t="str">
        <f t="shared" si="2"/>
        <v xml:space="preserve">{name:"POP7.11.3.4--6-7.11.1", postal_code: 120000 , cores: 8 , lat: 11.523683, lng: 104.918547, manufacturer: "Senko 1:8", port_type: "SC/APC",  physical_address: "St.69rd corner st.48BT (near Wat Dombuk khbos)"}, </v>
      </c>
    </row>
    <row r="10" spans="1:15" x14ac:dyDescent="0.35">
      <c r="A10" t="s">
        <v>19</v>
      </c>
      <c r="B10" t="s">
        <v>217</v>
      </c>
      <c r="C10" s="6">
        <v>716.3</v>
      </c>
      <c r="D10" s="6">
        <v>8</v>
      </c>
      <c r="E10" t="s">
        <v>219</v>
      </c>
      <c r="G10" s="6">
        <v>120000</v>
      </c>
      <c r="H10" t="str">
        <f t="shared" si="0"/>
        <v>POP7.11.4.1--716.3</v>
      </c>
      <c r="I10" s="6">
        <f t="shared" si="1"/>
        <v>8</v>
      </c>
      <c r="J10" s="6">
        <v>11.524592</v>
      </c>
      <c r="K10" s="6">
        <v>104.937325</v>
      </c>
      <c r="L10" t="s">
        <v>78</v>
      </c>
      <c r="M10" t="s">
        <v>25</v>
      </c>
      <c r="O10" t="str">
        <f t="shared" si="2"/>
        <v xml:space="preserve">{name:"POP7.11.4.1--716.3", postal_code: 120000 , cores: 8 , lat: 11.524592, lng: 104.937325, manufacturer: "Senko 1:8", port_type: "SC/APC",  physical_address: "St.369 corner st.Hitech"}, </v>
      </c>
    </row>
    <row r="11" spans="1:15" x14ac:dyDescent="0.35">
      <c r="A11" t="s">
        <v>19</v>
      </c>
      <c r="B11" t="s">
        <v>71</v>
      </c>
      <c r="C11" s="6">
        <v>27.17</v>
      </c>
      <c r="D11" s="6">
        <v>8</v>
      </c>
      <c r="E11" t="s">
        <v>74</v>
      </c>
      <c r="G11" s="6">
        <v>120000</v>
      </c>
      <c r="H11" t="str">
        <f t="shared" si="0"/>
        <v>POP7.11.4.2--27.17</v>
      </c>
      <c r="I11" s="6">
        <f t="shared" si="1"/>
        <v>8</v>
      </c>
      <c r="J11" s="6">
        <v>11.536389</v>
      </c>
      <c r="K11" s="6">
        <v>104.923456</v>
      </c>
      <c r="L11" t="s">
        <v>41</v>
      </c>
      <c r="M11" t="s">
        <v>25</v>
      </c>
      <c r="O11" t="str">
        <f t="shared" si="2"/>
        <v xml:space="preserve">{name:"POP7.11.4.2--27.17", postal_code: 120000 , cores: 8 , lat: 11.536389, lng: 104.923456, manufacturer: "Suntelecom", port_type: "SC/APC",  physical_address: "st.93 in front of Royal University Of Law And Econ"}, </v>
      </c>
    </row>
    <row r="12" spans="1:15" x14ac:dyDescent="0.35">
      <c r="A12" t="s">
        <v>19</v>
      </c>
      <c r="B12" t="s">
        <v>292</v>
      </c>
      <c r="C12" s="6" t="s">
        <v>293</v>
      </c>
      <c r="D12" s="6">
        <v>4</v>
      </c>
      <c r="E12" t="s">
        <v>295</v>
      </c>
      <c r="G12" s="6">
        <v>120000</v>
      </c>
      <c r="H12" t="str">
        <f t="shared" si="0"/>
        <v>POP7.11.4.2.4--27.17.1</v>
      </c>
      <c r="I12" s="6">
        <f t="shared" si="1"/>
        <v>4</v>
      </c>
      <c r="J12" s="6">
        <v>11.537058</v>
      </c>
      <c r="K12" s="6">
        <v>104.92331900000001</v>
      </c>
      <c r="L12" t="s">
        <v>294</v>
      </c>
      <c r="M12" t="s">
        <v>25</v>
      </c>
      <c r="O12" t="str">
        <f t="shared" si="2"/>
        <v xml:space="preserve">{name:"POP7.11.4.2.4--27.17.1", postal_code: 120000 , cores: 4 , lat: 11.537058, lng: 104.923319, manufacturer: "Senko", port_type: "SC/APC",  physical_address: "Monivong Blvd, Infront Ministry of Social Affairs"}, </v>
      </c>
    </row>
    <row r="13" spans="1:15" x14ac:dyDescent="0.35">
      <c r="A13" t="s">
        <v>19</v>
      </c>
      <c r="B13" t="s">
        <v>44</v>
      </c>
      <c r="C13" s="6" t="s">
        <v>46</v>
      </c>
      <c r="D13" s="6">
        <v>16</v>
      </c>
      <c r="E13" t="s">
        <v>47</v>
      </c>
      <c r="G13" s="6">
        <v>120000</v>
      </c>
      <c r="H13" t="str">
        <f t="shared" si="0"/>
        <v>POP7.11.4.3--7-14.9</v>
      </c>
      <c r="I13" s="6">
        <f t="shared" si="1"/>
        <v>16</v>
      </c>
      <c r="J13" s="6">
        <v>11.544499800000001</v>
      </c>
      <c r="K13" s="6">
        <v>104.922487</v>
      </c>
      <c r="L13" t="s">
        <v>26</v>
      </c>
      <c r="M13" t="s">
        <v>25</v>
      </c>
      <c r="O13" t="str">
        <f t="shared" si="2"/>
        <v xml:space="preserve">{name:"POP7.11.4.3--7-14.9", postal_code: 120000 , cores: 16 , lat: 11.5444998, lng: 104.922487, manufacturer: "Senko 1:16", port_type: "SC/APC",  physical_address: "St.93, in front of Toyota boukor near stop boukor"}, </v>
      </c>
    </row>
    <row r="14" spans="1:15" x14ac:dyDescent="0.35">
      <c r="A14" t="s">
        <v>19</v>
      </c>
      <c r="B14" t="s">
        <v>176</v>
      </c>
      <c r="C14" s="6" t="s">
        <v>179</v>
      </c>
      <c r="D14" s="6">
        <v>16</v>
      </c>
      <c r="E14" t="s">
        <v>180</v>
      </c>
      <c r="G14" s="6">
        <v>120000</v>
      </c>
      <c r="H14" t="str">
        <f t="shared" si="0"/>
        <v>POP7.11.4.4--7-12.4.1</v>
      </c>
      <c r="I14" s="6">
        <f t="shared" si="1"/>
        <v>16</v>
      </c>
      <c r="J14" s="6">
        <v>11.512814000000001</v>
      </c>
      <c r="K14" s="6">
        <v>104.934192</v>
      </c>
      <c r="L14" t="s">
        <v>41</v>
      </c>
      <c r="M14" t="s">
        <v>25</v>
      </c>
      <c r="O14" t="str">
        <f t="shared" si="2"/>
        <v xml:space="preserve">{name:"POP7.11.4.4--7-12.4.1", postal_code: 120000 , cores: 16 , lat: 11.512814, lng: 104.934192, manufacturer: "Suntelecom", port_type: "SC/APC",  physical_address: "St.60m, Sangkat Chak Angre"}, </v>
      </c>
    </row>
    <row r="15" spans="1:15" x14ac:dyDescent="0.35">
      <c r="A15" t="s">
        <v>19</v>
      </c>
      <c r="B15" t="s">
        <v>158</v>
      </c>
      <c r="C15" s="6" t="s">
        <v>160</v>
      </c>
      <c r="D15" s="6">
        <v>16</v>
      </c>
      <c r="E15" t="s">
        <v>156</v>
      </c>
      <c r="G15" s="6">
        <v>120000</v>
      </c>
      <c r="H15" t="str">
        <f t="shared" si="0"/>
        <v>POP7.11.5.1--7-8.8</v>
      </c>
      <c r="I15" s="6">
        <f t="shared" si="1"/>
        <v>16</v>
      </c>
      <c r="J15" s="6">
        <v>11.524680999999999</v>
      </c>
      <c r="K15" s="6">
        <v>104.89275600000001</v>
      </c>
      <c r="L15" t="s">
        <v>26</v>
      </c>
      <c r="M15" t="s">
        <v>25</v>
      </c>
      <c r="O15" t="str">
        <f t="shared" si="2"/>
        <v xml:space="preserve">{name:"POP7.11.5.1--7-8.8", postal_code: 120000 , cores: 16 , lat: 11.524681, lng: 104.892756, manufacturer: "Senko 1:16", port_type: "SC/APC",  physical_address: "St.371, Phnom Penh, Cambdia"}, </v>
      </c>
    </row>
    <row r="16" spans="1:15" x14ac:dyDescent="0.35">
      <c r="A16" t="s">
        <v>19</v>
      </c>
      <c r="B16" t="s">
        <v>21</v>
      </c>
      <c r="C16" s="6" t="s">
        <v>24</v>
      </c>
      <c r="D16" s="6">
        <v>16</v>
      </c>
      <c r="E16" t="s">
        <v>28</v>
      </c>
      <c r="G16" s="6">
        <v>120000</v>
      </c>
      <c r="H16" t="str">
        <f t="shared" si="0"/>
        <v>POP7.11.5.2--7-8.5</v>
      </c>
      <c r="I16" s="6">
        <f t="shared" si="1"/>
        <v>16</v>
      </c>
      <c r="J16" s="6">
        <v>11.520996999999999</v>
      </c>
      <c r="K16" s="6">
        <v>104.90541899999999</v>
      </c>
      <c r="L16" t="s">
        <v>26</v>
      </c>
      <c r="M16" t="s">
        <v>25</v>
      </c>
      <c r="O16" t="str">
        <f t="shared" si="2"/>
        <v xml:space="preserve">{name:"POP7.11.5.2--7-8.5", postal_code: 120000 , cores: 16 , lat: 11.520997, lng: 104.905419, manufacturer: "Senko 1:16", port_type: "SC/APC",  physical_address: "St.371, Phnom Penh, Cambodia"}, </v>
      </c>
    </row>
    <row r="17" spans="1:15" x14ac:dyDescent="0.35">
      <c r="A17" t="s">
        <v>19</v>
      </c>
      <c r="B17" t="s">
        <v>213</v>
      </c>
      <c r="C17" s="6">
        <v>716.4</v>
      </c>
      <c r="D17" s="6">
        <v>16</v>
      </c>
      <c r="E17" t="s">
        <v>215</v>
      </c>
      <c r="G17" s="6">
        <v>120000</v>
      </c>
      <c r="H17" t="str">
        <f t="shared" si="0"/>
        <v>POP7.11.5.3--716.4</v>
      </c>
      <c r="I17" s="6">
        <f t="shared" si="1"/>
        <v>16</v>
      </c>
      <c r="J17" s="6">
        <v>11.533317</v>
      </c>
      <c r="K17" s="6">
        <v>104.95350000000001</v>
      </c>
      <c r="L17" t="s">
        <v>26</v>
      </c>
      <c r="M17" t="s">
        <v>25</v>
      </c>
      <c r="O17" t="str">
        <f t="shared" si="2"/>
        <v xml:space="preserve">{name:"POP7.11.5.3--716.4", postal_code: 120000 , cores: 16 , lat: 11.533317, lng: 104.9535, manufacturer: "Senko 1:16", port_type: "SC/APC",  physical_address: "National Road 1, Sangkat Niroth, Kh"}, </v>
      </c>
    </row>
    <row r="18" spans="1:15" x14ac:dyDescent="0.35">
      <c r="A18" t="s">
        <v>19</v>
      </c>
      <c r="B18" t="s">
        <v>221</v>
      </c>
      <c r="C18" s="6" t="s">
        <v>223</v>
      </c>
      <c r="D18" s="6">
        <v>16</v>
      </c>
      <c r="E18" t="s">
        <v>225</v>
      </c>
      <c r="G18" s="6">
        <v>120000</v>
      </c>
      <c r="H18" t="str">
        <f t="shared" si="0"/>
        <v>POP7.11.5.4.4--716.3.1</v>
      </c>
      <c r="I18" s="6">
        <f t="shared" si="1"/>
        <v>16</v>
      </c>
      <c r="J18" s="6">
        <v>11.503964</v>
      </c>
      <c r="K18" s="6">
        <v>104.945611</v>
      </c>
      <c r="L18" t="s">
        <v>224</v>
      </c>
      <c r="M18" t="s">
        <v>25</v>
      </c>
      <c r="O18" t="str">
        <f t="shared" si="2"/>
        <v xml:space="preserve">{name:"POP7.11.5.4.4--716.3.1", postal_code: 120000 , cores: 16 , lat: 11.503964, lng: 104.945611, manufacturer: "SunTelecom 1:16", port_type: "SC/APC",  physical_address: "Street 369, Chba Ampov, Phnom Penh"}, </v>
      </c>
    </row>
    <row r="19" spans="1:15" x14ac:dyDescent="0.35">
      <c r="A19" t="s">
        <v>19</v>
      </c>
      <c r="B19" t="s">
        <v>38</v>
      </c>
      <c r="C19" s="6" t="s">
        <v>40</v>
      </c>
      <c r="D19" s="6">
        <v>32</v>
      </c>
      <c r="E19" t="s">
        <v>42</v>
      </c>
      <c r="G19" s="6">
        <v>120000</v>
      </c>
      <c r="H19" t="str">
        <f t="shared" si="0"/>
        <v>POP7.11.6--6-7.8.2</v>
      </c>
      <c r="I19" s="6">
        <f t="shared" si="1"/>
        <v>32</v>
      </c>
      <c r="J19" s="6">
        <v>11.538342</v>
      </c>
      <c r="K19" s="6">
        <v>104.91698100000001</v>
      </c>
      <c r="L19" t="s">
        <v>41</v>
      </c>
      <c r="M19" t="s">
        <v>25</v>
      </c>
      <c r="O19" t="str">
        <f t="shared" si="2"/>
        <v xml:space="preserve">{name:"POP7.11.6--6-7.8.2", postal_code: 120000 , cores: 32 , lat: 11.538342, lng: 104.916981, manufacturer: "Suntelecom", port_type: "SC/APC",  physical_address: "St.460 corner st.135, Sangkat tul tom pung ti 1"}, </v>
      </c>
    </row>
    <row r="20" spans="1:15" x14ac:dyDescent="0.35">
      <c r="A20" t="s">
        <v>19</v>
      </c>
      <c r="B20" t="s">
        <v>285</v>
      </c>
      <c r="C20" s="6" t="s">
        <v>286</v>
      </c>
      <c r="D20" s="6">
        <v>8</v>
      </c>
      <c r="E20" t="s">
        <v>287</v>
      </c>
      <c r="G20" s="6">
        <v>120000</v>
      </c>
      <c r="H20" t="str">
        <f t="shared" si="0"/>
        <v>POP7.11.7.1--7.0.1.1</v>
      </c>
      <c r="I20" s="6">
        <f t="shared" si="1"/>
        <v>8</v>
      </c>
      <c r="J20" s="6">
        <v>11.565156269999999</v>
      </c>
      <c r="K20" s="6">
        <v>104.8566508</v>
      </c>
      <c r="L20" t="s">
        <v>271</v>
      </c>
      <c r="M20" t="s">
        <v>25</v>
      </c>
      <c r="O20" t="str">
        <f t="shared" si="2"/>
        <v xml:space="preserve">{name:"POP7.11.7.1--7.0.1.1", postal_code: 120000 , cores: 8 , lat: 11.56515627, lng: 104.8566508, manufacturer: "SunTelecom", port_type: "SC/APC",  physical_address: "Sangkat Phsar Deum Tkov, Khan Chamkarmon, Phnom Pe"}, </v>
      </c>
    </row>
    <row r="21" spans="1:15" x14ac:dyDescent="0.35">
      <c r="A21" t="s">
        <v>19</v>
      </c>
      <c r="B21" t="s">
        <v>182</v>
      </c>
      <c r="C21" s="6" t="s">
        <v>184</v>
      </c>
      <c r="D21" s="6">
        <v>8</v>
      </c>
      <c r="E21" t="s">
        <v>185</v>
      </c>
      <c r="G21" s="6">
        <v>120000</v>
      </c>
      <c r="H21" t="str">
        <f t="shared" si="0"/>
        <v>POP7.11.7.2--7-12.4</v>
      </c>
      <c r="I21" s="6">
        <f t="shared" si="1"/>
        <v>8</v>
      </c>
      <c r="J21" s="6">
        <v>11.507342</v>
      </c>
      <c r="K21" s="6">
        <v>104.938339</v>
      </c>
      <c r="L21" t="s">
        <v>78</v>
      </c>
      <c r="M21" t="s">
        <v>98</v>
      </c>
      <c r="O21" t="str">
        <f t="shared" si="2"/>
        <v xml:space="preserve">{name:"POP7.11.7.2--7-12.4", postal_code: 120000 , cores: 8 , lat: 11.507342, lng: 104.938339, manufacturer: "Senko 1:8", port_type: "SC/PC",  physical_address: "National Road 2, Sangkat Chak Angre, Khan Mean Che"}, </v>
      </c>
    </row>
    <row r="22" spans="1:15" x14ac:dyDescent="0.35">
      <c r="A22" t="s">
        <v>19</v>
      </c>
      <c r="B22" t="s">
        <v>62</v>
      </c>
      <c r="C22" s="6" t="s">
        <v>64</v>
      </c>
      <c r="D22" s="6">
        <v>4</v>
      </c>
      <c r="E22" t="s">
        <v>66</v>
      </c>
      <c r="G22" s="6">
        <v>120000</v>
      </c>
      <c r="H22" t="str">
        <f t="shared" si="0"/>
        <v>POP7.11.7.3--7-14.44</v>
      </c>
      <c r="I22" s="6">
        <f t="shared" si="1"/>
        <v>4</v>
      </c>
      <c r="J22" s="6">
        <v>11.574458</v>
      </c>
      <c r="K22" s="6">
        <v>104.917897</v>
      </c>
      <c r="L22" t="s">
        <v>65</v>
      </c>
      <c r="M22" t="s">
        <v>25</v>
      </c>
      <c r="O22" t="str">
        <f t="shared" si="2"/>
        <v xml:space="preserve">{name:"POP7.11.7.3--7-14.44", postal_code: 120000 , cores: 4 , lat: 11.574458, lng: 104.917897, manufacturer: "Senko 1:4", port_type: "SC/APC",  physical_address: "St. Monivong, in front of National University of M"}, </v>
      </c>
    </row>
    <row r="23" spans="1:15" x14ac:dyDescent="0.35">
      <c r="A23" t="s">
        <v>19</v>
      </c>
      <c r="B23" t="s">
        <v>168</v>
      </c>
      <c r="C23" s="6" t="s">
        <v>170</v>
      </c>
      <c r="D23" s="6">
        <v>16</v>
      </c>
      <c r="E23" t="s">
        <v>166</v>
      </c>
      <c r="G23" s="6">
        <v>120000</v>
      </c>
      <c r="H23" t="str">
        <f t="shared" si="0"/>
        <v>POP7.11.7.4--7-12.2(2)</v>
      </c>
      <c r="I23" s="6">
        <f t="shared" si="1"/>
        <v>16</v>
      </c>
      <c r="J23" s="6">
        <v>11.524836000000001</v>
      </c>
      <c r="K23" s="6">
        <v>104.932114</v>
      </c>
      <c r="L23" t="s">
        <v>26</v>
      </c>
      <c r="M23" t="s">
        <v>25</v>
      </c>
      <c r="O23" t="str">
        <f t="shared" si="2"/>
        <v xml:space="preserve">{name:"POP7.11.7.4--7-12.2(2)", postal_code: 120000 , cores: 16 , lat: 11.524836, lng: 104.932114, manufacturer: "Senko 1:16", port_type: "SC/APC",  physical_address: "National Road 2(Chak Angre Lue)"}, </v>
      </c>
    </row>
    <row r="24" spans="1:15" x14ac:dyDescent="0.35">
      <c r="A24" t="s">
        <v>19</v>
      </c>
      <c r="B24" t="s">
        <v>162</v>
      </c>
      <c r="C24" s="6" t="s">
        <v>164</v>
      </c>
      <c r="D24" s="6">
        <v>16</v>
      </c>
      <c r="E24" t="s">
        <v>166</v>
      </c>
      <c r="G24" s="6">
        <v>120000</v>
      </c>
      <c r="H24" t="str">
        <f t="shared" si="0"/>
        <v>POP7.11.8.1--7-12.2(1)</v>
      </c>
      <c r="I24" s="6">
        <f t="shared" si="1"/>
        <v>16</v>
      </c>
      <c r="J24" s="6">
        <v>11.524836000000001</v>
      </c>
      <c r="K24" s="6">
        <v>104.932114</v>
      </c>
      <c r="L24" t="s">
        <v>26</v>
      </c>
      <c r="M24" t="s">
        <v>165</v>
      </c>
      <c r="O24" t="str">
        <f t="shared" si="2"/>
        <v xml:space="preserve">{name:"POP7.11.8.1--7-12.2(1)", postal_code: 120000 , cores: 16 , lat: 11.524836, lng: 104.932114, manufacturer: "Senko 1:16", port_type: "FC/PC",  physical_address: "National Road 2(Chak Angre Lue)"}, </v>
      </c>
    </row>
    <row r="25" spans="1:15" x14ac:dyDescent="0.35">
      <c r="A25" t="s">
        <v>19</v>
      </c>
      <c r="B25" t="s">
        <v>258</v>
      </c>
      <c r="C25" s="6" t="s">
        <v>260</v>
      </c>
      <c r="D25" s="6">
        <v>4</v>
      </c>
      <c r="E25" t="s">
        <v>261</v>
      </c>
      <c r="G25" s="6">
        <v>120000</v>
      </c>
      <c r="H25" t="str">
        <f t="shared" si="0"/>
        <v>POP7.11.8.2--DC1.7.9.1 (E Park Capital)</v>
      </c>
      <c r="I25" s="6">
        <f t="shared" si="1"/>
        <v>4</v>
      </c>
      <c r="J25" s="6">
        <v>11.533044</v>
      </c>
      <c r="K25" s="6">
        <v>104.929625</v>
      </c>
      <c r="L25" t="s">
        <v>65</v>
      </c>
      <c r="M25" t="s">
        <v>98</v>
      </c>
      <c r="O25" t="str">
        <f t="shared" si="2"/>
        <v xml:space="preserve">{name:"POP7.11.8.2--DC1.7.9.1 (E Park Capital)", postal_code: 120000 , cores: 4 , lat: 11.533044, lng: 104.929625, manufacturer: "Senko 1:4", port_type: "SC/PC",  physical_address: "Norodom Blvd, in 23rd floor Building E Park Capita"}, </v>
      </c>
    </row>
    <row r="26" spans="1:15" x14ac:dyDescent="0.35">
      <c r="A26" t="s">
        <v>19</v>
      </c>
      <c r="B26" t="s">
        <v>137</v>
      </c>
      <c r="C26" s="6" t="s">
        <v>139</v>
      </c>
      <c r="D26" s="6">
        <v>16</v>
      </c>
      <c r="E26" t="s">
        <v>141</v>
      </c>
      <c r="G26" s="6">
        <v>120000</v>
      </c>
      <c r="H26" t="str">
        <f t="shared" si="0"/>
        <v>POP7.11.8.3--6-7.8</v>
      </c>
      <c r="I26" s="6">
        <f t="shared" si="1"/>
        <v>16</v>
      </c>
      <c r="J26" s="6">
        <v>11.535094000000001</v>
      </c>
      <c r="K26" s="6">
        <v>104.914131</v>
      </c>
      <c r="L26" t="s">
        <v>140</v>
      </c>
      <c r="M26" t="s">
        <v>25</v>
      </c>
      <c r="O26" t="str">
        <f t="shared" si="2"/>
        <v xml:space="preserve">{name:"POP7.11.8.3--6-7.8", postal_code: 120000 , cores: 16 , lat: 11.535094, lng: 104.914131, manufacturer: "Senko 2:16", port_type: "SC/APC",  physical_address: "St.498 corner st.163"}, </v>
      </c>
    </row>
    <row r="27" spans="1:15" x14ac:dyDescent="0.35">
      <c r="A27" t="s">
        <v>19</v>
      </c>
      <c r="B27" t="s">
        <v>153</v>
      </c>
      <c r="C27" s="6" t="s">
        <v>155</v>
      </c>
      <c r="D27" s="6">
        <v>16</v>
      </c>
      <c r="E27" t="s">
        <v>156</v>
      </c>
      <c r="G27" s="6">
        <v>120000</v>
      </c>
      <c r="H27" t="str">
        <f t="shared" si="0"/>
        <v>POP7.11.8.4--7-8.4</v>
      </c>
      <c r="I27" s="6">
        <f t="shared" si="1"/>
        <v>16</v>
      </c>
      <c r="J27" s="6">
        <v>11.519458</v>
      </c>
      <c r="K27" s="6">
        <v>104.91208899999999</v>
      </c>
      <c r="L27" t="s">
        <v>140</v>
      </c>
      <c r="M27" t="s">
        <v>25</v>
      </c>
      <c r="O27" t="str">
        <f t="shared" si="2"/>
        <v xml:space="preserve">{name:"POP7.11.8.4--7-8.4", postal_code: 120000 , cores: 16 , lat: 11.519458, lng: 104.912089, manufacturer: "Senko 2:16", port_type: "SC/APC",  physical_address: "St.371, Phnom Penh, Cambdia"}, </v>
      </c>
    </row>
    <row r="28" spans="1:15" x14ac:dyDescent="0.35">
      <c r="A28" t="s">
        <v>19</v>
      </c>
      <c r="B28" t="s">
        <v>134</v>
      </c>
      <c r="C28" s="6" t="s">
        <v>40</v>
      </c>
      <c r="D28" s="6">
        <v>8</v>
      </c>
      <c r="E28" t="s">
        <v>42</v>
      </c>
      <c r="G28" s="6">
        <v>120000</v>
      </c>
      <c r="H28" t="str">
        <f t="shared" si="0"/>
        <v>POP7.12.1.1--6-7.8.2</v>
      </c>
      <c r="I28" s="6">
        <f t="shared" si="1"/>
        <v>8</v>
      </c>
      <c r="J28" s="6">
        <v>11.538342</v>
      </c>
      <c r="K28" s="6">
        <v>104.91698100000001</v>
      </c>
      <c r="L28" t="s">
        <v>58</v>
      </c>
      <c r="M28" t="s">
        <v>25</v>
      </c>
      <c r="O28" t="str">
        <f t="shared" si="2"/>
        <v xml:space="preserve">{name:"POP7.12.1.1--6-7.8.2", postal_code: 120000 , cores: 8 , lat: 11.538342, lng: 104.916981, manufacturer: "Sun Telecom 1:8", port_type: "SC/APC",  physical_address: "St.460 corner st.135, Sangkat tul tom pung ti 1"}, </v>
      </c>
    </row>
    <row r="29" spans="1:15" x14ac:dyDescent="0.35">
      <c r="A29" t="s">
        <v>19</v>
      </c>
      <c r="B29" t="s">
        <v>125</v>
      </c>
      <c r="C29" s="6" t="s">
        <v>127</v>
      </c>
      <c r="D29" s="6">
        <v>16</v>
      </c>
      <c r="E29" t="s">
        <v>123</v>
      </c>
      <c r="G29" s="6">
        <v>120000</v>
      </c>
      <c r="H29" t="str">
        <f t="shared" si="0"/>
        <v>POP7.12.1.2--6-7.6 (2)</v>
      </c>
      <c r="I29" s="6">
        <f t="shared" si="1"/>
        <v>16</v>
      </c>
      <c r="J29" s="6">
        <v>11.542767</v>
      </c>
      <c r="K29" s="6">
        <v>104.91393600000001</v>
      </c>
      <c r="L29" t="s">
        <v>128</v>
      </c>
      <c r="M29" t="s">
        <v>25</v>
      </c>
      <c r="O29" t="str">
        <f t="shared" si="2"/>
        <v xml:space="preserve">{name:"POP7.12.1.2--6-7.6 (2)", postal_code: 120000 , cores: 16 , lat: 11.542767, lng: 104.913936, manufacturer: "Sun Telecom 1:16", port_type: "SC/APC",  physical_address: "St.163 corner st.418, Sangkat tul tumpung"}, </v>
      </c>
    </row>
    <row r="30" spans="1:15" x14ac:dyDescent="0.35">
      <c r="A30" t="s">
        <v>19</v>
      </c>
      <c r="B30" t="s">
        <v>312</v>
      </c>
      <c r="C30" s="6" t="s">
        <v>307</v>
      </c>
      <c r="D30" s="6">
        <v>8</v>
      </c>
      <c r="E30" t="s">
        <v>308</v>
      </c>
      <c r="G30" s="6">
        <v>120000</v>
      </c>
      <c r="H30" t="str">
        <f t="shared" si="0"/>
        <v>POP7.12.1.4--6-7.5</v>
      </c>
      <c r="I30" s="6">
        <f t="shared" si="1"/>
        <v>8</v>
      </c>
      <c r="J30" s="6">
        <v>11.541506</v>
      </c>
      <c r="K30" s="6">
        <v>104.91204399999999</v>
      </c>
      <c r="L30" t="s">
        <v>78</v>
      </c>
      <c r="M30" t="s">
        <v>98</v>
      </c>
      <c r="O30" t="str">
        <f t="shared" si="2"/>
        <v xml:space="preserve">{name:"POP7.12.1.4--6-7.5", postal_code: 120000 , cores: 8 , lat: 11.541506, lng: 104.912044, manufacturer: "Senko 1:8", port_type: "SC/PC",  physical_address: "St.432 corner st.167, Sangkat Tuol Tumpung 2"}, </v>
      </c>
    </row>
    <row r="31" spans="1:15" x14ac:dyDescent="0.35">
      <c r="A31" t="s">
        <v>19</v>
      </c>
      <c r="B31" t="s">
        <v>306</v>
      </c>
      <c r="C31" s="6" t="s">
        <v>307</v>
      </c>
      <c r="D31" s="6">
        <v>8</v>
      </c>
      <c r="E31" t="s">
        <v>308</v>
      </c>
      <c r="G31" s="6">
        <v>120000</v>
      </c>
      <c r="H31" t="str">
        <f t="shared" si="0"/>
        <v>POP7.12.1.4.2--6-7.5</v>
      </c>
      <c r="I31" s="6">
        <f t="shared" si="1"/>
        <v>8</v>
      </c>
      <c r="J31" s="6">
        <v>11.541506</v>
      </c>
      <c r="K31" s="6">
        <v>104.91204399999999</v>
      </c>
      <c r="L31" t="s">
        <v>78</v>
      </c>
      <c r="M31" t="s">
        <v>98</v>
      </c>
      <c r="O31" t="str">
        <f t="shared" si="2"/>
        <v xml:space="preserve">{name:"POP7.12.1.4.2--6-7.5", postal_code: 120000 , cores: 8 , lat: 11.541506, lng: 104.912044, manufacturer: "Senko 1:8", port_type: "SC/PC",  physical_address: "St.432 corner st.167, Sangkat Tuol Tumpung 2"}, </v>
      </c>
    </row>
    <row r="32" spans="1:15" x14ac:dyDescent="0.35">
      <c r="A32" t="s">
        <v>19</v>
      </c>
      <c r="B32" t="s">
        <v>310</v>
      </c>
      <c r="C32" s="6" t="s">
        <v>307</v>
      </c>
      <c r="D32" s="6">
        <v>2</v>
      </c>
      <c r="E32" t="s">
        <v>308</v>
      </c>
      <c r="G32" s="6">
        <v>120000</v>
      </c>
      <c r="H32" t="str">
        <f t="shared" si="0"/>
        <v>POP7.12.1.4.5--6-7.5</v>
      </c>
      <c r="I32" s="6">
        <f t="shared" si="1"/>
        <v>2</v>
      </c>
      <c r="J32" s="6">
        <v>11.541506</v>
      </c>
      <c r="K32" s="6">
        <v>104.91204399999999</v>
      </c>
      <c r="L32" t="s">
        <v>41</v>
      </c>
      <c r="M32" t="s">
        <v>25</v>
      </c>
      <c r="O32" t="str">
        <f t="shared" si="2"/>
        <v xml:space="preserve">{name:"POP7.12.1.4.5--6-7.5", postal_code: 120000 , cores: 2 , lat: 11.541506, lng: 104.912044, manufacturer: "Suntelecom", port_type: "SC/APC",  physical_address: "St.432 corner st.167, Sangkat Tuol Tumpung 2"}, </v>
      </c>
    </row>
    <row r="33" spans="1:15" x14ac:dyDescent="0.35">
      <c r="A33" t="s">
        <v>19</v>
      </c>
      <c r="B33" t="s">
        <v>129</v>
      </c>
      <c r="C33" s="6" t="s">
        <v>131</v>
      </c>
      <c r="D33" s="6">
        <v>16</v>
      </c>
      <c r="E33" t="s">
        <v>132</v>
      </c>
      <c r="G33" s="6">
        <v>120000</v>
      </c>
      <c r="H33" t="str">
        <f t="shared" si="0"/>
        <v>POP7.12.2.3--6-7.9.3</v>
      </c>
      <c r="I33" s="6">
        <f t="shared" si="1"/>
        <v>16</v>
      </c>
      <c r="J33" s="6">
        <v>11.529299999999999</v>
      </c>
      <c r="K33" s="6">
        <v>104.91606400000001</v>
      </c>
      <c r="L33" t="s">
        <v>26</v>
      </c>
      <c r="M33" t="s">
        <v>25</v>
      </c>
      <c r="O33" t="str">
        <f t="shared" si="2"/>
        <v xml:space="preserve">{name:"POP7.12.2.3--6-7.9.3", postal_code: 120000 , cores: 16 , lat: 11.5293, lng: 104.916064, manufacturer: "Senko 1:16", port_type: "SC/APC",  physical_address: "St.430 corner st.502, Sangkat Tuol Tumpung 2"}, </v>
      </c>
    </row>
    <row r="34" spans="1:15" x14ac:dyDescent="0.35">
      <c r="A34" t="s">
        <v>19</v>
      </c>
      <c r="B34" t="s">
        <v>115</v>
      </c>
      <c r="C34" s="6" t="s">
        <v>117</v>
      </c>
      <c r="D34" s="6">
        <v>16</v>
      </c>
      <c r="E34" t="s">
        <v>118</v>
      </c>
      <c r="G34" s="6">
        <v>120000</v>
      </c>
      <c r="H34" t="str">
        <f t="shared" ref="H34:H70" si="3">B34&amp;"--"&amp;C34</f>
        <v>POP7.12.2.4--6-7.3</v>
      </c>
      <c r="I34" s="6">
        <f t="shared" si="1"/>
        <v>16</v>
      </c>
      <c r="J34" s="6">
        <v>11.543108</v>
      </c>
      <c r="K34" s="6">
        <v>104.906744</v>
      </c>
      <c r="L34" t="s">
        <v>26</v>
      </c>
      <c r="M34" t="s">
        <v>98</v>
      </c>
      <c r="O34" t="str">
        <f t="shared" si="2"/>
        <v xml:space="preserve">{name:"POP7.12.2.4--6-7.3", postal_code: 120000 , cores: 16 , lat: 11.543108, lng: 104.906744, manufacturer: "Senko 1:16", port_type: "SC/PC",  physical_address: "St.271 corner st.183, near University of Health Sc"}, </v>
      </c>
    </row>
    <row r="35" spans="1:15" x14ac:dyDescent="0.35">
      <c r="A35" t="s">
        <v>19</v>
      </c>
      <c r="B35" t="s">
        <v>291</v>
      </c>
      <c r="C35" s="6" t="s">
        <v>270</v>
      </c>
      <c r="D35" s="6">
        <v>2</v>
      </c>
      <c r="E35" t="s">
        <v>290</v>
      </c>
      <c r="G35" s="6">
        <v>120000</v>
      </c>
      <c r="H35" t="str">
        <f t="shared" si="3"/>
        <v>POP7.12.3--In Urban (aid: 11606)</v>
      </c>
      <c r="I35" s="6">
        <f t="shared" si="1"/>
        <v>2</v>
      </c>
      <c r="J35" s="6">
        <v>11.539961</v>
      </c>
      <c r="K35" s="6">
        <v>104.92200099999999</v>
      </c>
      <c r="L35" t="s">
        <v>41</v>
      </c>
      <c r="M35" t="s">
        <v>25</v>
      </c>
      <c r="O35" t="str">
        <f t="shared" si="2"/>
        <v xml:space="preserve">{name:"POP7.12.3--In Urban (aid: 11606)", postal_code: 120000 , cores: 2 , lat: 11.539961, lng: 104.922001, manufacturer: "Suntelecom", port_type: "SC/APC",  physical_address: "CITY LIGHT Building"}, </v>
      </c>
    </row>
    <row r="36" spans="1:15" x14ac:dyDescent="0.35">
      <c r="A36" t="s">
        <v>19</v>
      </c>
      <c r="B36" t="s">
        <v>267</v>
      </c>
      <c r="C36" s="6" t="s">
        <v>270</v>
      </c>
      <c r="D36" s="6">
        <v>32</v>
      </c>
      <c r="E36" t="s">
        <v>272</v>
      </c>
      <c r="G36" s="6">
        <v>120000</v>
      </c>
      <c r="H36" t="str">
        <f t="shared" si="3"/>
        <v>POP7.12.3.1--In Urban (aid: 11606)</v>
      </c>
      <c r="I36" s="6">
        <f t="shared" si="1"/>
        <v>32</v>
      </c>
      <c r="J36" s="6">
        <v>11.539961</v>
      </c>
      <c r="K36" s="6">
        <v>104.92200099999999</v>
      </c>
      <c r="L36" t="s">
        <v>271</v>
      </c>
      <c r="M36" t="s">
        <v>25</v>
      </c>
      <c r="O36" t="str">
        <f t="shared" si="2"/>
        <v xml:space="preserve">{name:"POP7.12.3.1--In Urban (aid: 11606)", postal_code: 120000 , cores: 32 , lat: 11.539961, lng: 104.922001, manufacturer: "SunTelecom", port_type: "SC/APC",  physical_address: "No. 52, Street 101, Sangkat Boeung Trobek, Khan Ch"}, </v>
      </c>
    </row>
    <row r="37" spans="1:15" x14ac:dyDescent="0.35">
      <c r="A37" t="s">
        <v>19</v>
      </c>
      <c r="B37" t="s">
        <v>289</v>
      </c>
      <c r="C37" s="6" t="s">
        <v>270</v>
      </c>
      <c r="D37" s="6">
        <v>32</v>
      </c>
      <c r="E37" t="s">
        <v>290</v>
      </c>
      <c r="G37" s="6">
        <v>120000</v>
      </c>
      <c r="H37" t="str">
        <f t="shared" si="3"/>
        <v>POP7.12.3.2--In Urban (aid: 11606)</v>
      </c>
      <c r="I37" s="6">
        <f t="shared" si="1"/>
        <v>32</v>
      </c>
      <c r="J37" s="6">
        <v>11.539961</v>
      </c>
      <c r="K37" s="6">
        <v>104.92200099999999</v>
      </c>
      <c r="L37" t="s">
        <v>41</v>
      </c>
      <c r="M37" t="s">
        <v>25</v>
      </c>
      <c r="O37" t="str">
        <f t="shared" si="2"/>
        <v xml:space="preserve">{name:"POP7.12.3.2--In Urban (aid: 11606)", postal_code: 120000 , cores: 32 , lat: 11.539961, lng: 104.922001, manufacturer: "Suntelecom", port_type: "SC/APC",  physical_address: "CITY LIGHT Building"}, </v>
      </c>
    </row>
    <row r="38" spans="1:15" x14ac:dyDescent="0.35">
      <c r="A38" t="s">
        <v>19</v>
      </c>
      <c r="B38" t="s">
        <v>85</v>
      </c>
      <c r="C38" s="6" t="s">
        <v>87</v>
      </c>
      <c r="D38" s="6">
        <v>16</v>
      </c>
      <c r="E38" t="s">
        <v>88</v>
      </c>
      <c r="G38" s="6">
        <v>120000</v>
      </c>
      <c r="H38" t="str">
        <f t="shared" si="3"/>
        <v>POP7.12.4.1--DC1.7.7</v>
      </c>
      <c r="I38" s="6">
        <f t="shared" si="1"/>
        <v>16</v>
      </c>
      <c r="J38" s="6">
        <v>11.535622999999999</v>
      </c>
      <c r="K38" s="6">
        <v>104.92883999999999</v>
      </c>
      <c r="L38" t="s">
        <v>26</v>
      </c>
      <c r="M38" t="s">
        <v>25</v>
      </c>
      <c r="O38" t="str">
        <f t="shared" si="2"/>
        <v xml:space="preserve">{name:"POP7.12.4.1--DC1.7.7", postal_code: 120000 , cores: 16 , lat: 11.535623, lng: 104.92884, manufacturer: "Senko 1:16", port_type: "SC/APC",  physical_address: "St.41, in front of Tai meng hotel, khan Chamkar mo"}, </v>
      </c>
    </row>
    <row r="39" spans="1:15" x14ac:dyDescent="0.35">
      <c r="A39" t="s">
        <v>19</v>
      </c>
      <c r="B39" t="s">
        <v>317</v>
      </c>
      <c r="C39" s="6" t="s">
        <v>318</v>
      </c>
      <c r="D39" s="6">
        <v>16</v>
      </c>
      <c r="E39" t="s">
        <v>319</v>
      </c>
      <c r="G39" s="6">
        <v>120000</v>
      </c>
      <c r="H39" t="str">
        <f t="shared" si="3"/>
        <v>POP7.12.4.3--DC1.7.9</v>
      </c>
      <c r="I39" s="6">
        <f t="shared" si="1"/>
        <v>16</v>
      </c>
      <c r="J39" s="6">
        <v>11.532556</v>
      </c>
      <c r="K39" s="6">
        <v>104.929997</v>
      </c>
      <c r="L39" t="s">
        <v>41</v>
      </c>
      <c r="M39" t="s">
        <v>25</v>
      </c>
      <c r="O39" t="str">
        <f t="shared" si="2"/>
        <v xml:space="preserve">{name:"POP7.12.4.3--DC1.7.9", postal_code: 120000 , cores: 16 , lat: 11.532556, lng: 104.929997, manufacturer: "Suntelecom", port_type: "SC/APC",  physical_address: "Infront of Ministry of Culture, St. Norodom"}, </v>
      </c>
    </row>
    <row r="40" spans="1:15" x14ac:dyDescent="0.35">
      <c r="A40" t="s">
        <v>19</v>
      </c>
      <c r="B40" t="s">
        <v>148</v>
      </c>
      <c r="C40" s="6" t="s">
        <v>150</v>
      </c>
      <c r="D40" s="6">
        <v>16</v>
      </c>
      <c r="E40" t="s">
        <v>151</v>
      </c>
      <c r="G40" s="6">
        <v>120000</v>
      </c>
      <c r="H40" t="str">
        <f t="shared" si="3"/>
        <v>POP7.12.5.4--6-7.11</v>
      </c>
      <c r="I40" s="6">
        <f t="shared" si="1"/>
        <v>16</v>
      </c>
      <c r="J40" s="6">
        <v>11.526714</v>
      </c>
      <c r="K40" s="6">
        <v>104.921331</v>
      </c>
      <c r="L40" t="s">
        <v>26</v>
      </c>
      <c r="M40" t="s">
        <v>25</v>
      </c>
      <c r="O40" t="str">
        <f t="shared" si="2"/>
        <v xml:space="preserve">{name:"POP7.12.5.4--6-7.11", postal_code: 120000 , cores: 16 , lat: 11.526714, lng: 104.921331, manufacturer: "Senko 1:16", port_type: "SC/APC",  physical_address: "St.271 corner st.371"}, </v>
      </c>
    </row>
    <row r="41" spans="1:15" x14ac:dyDescent="0.35">
      <c r="A41" t="s">
        <v>19</v>
      </c>
      <c r="B41" t="s">
        <v>186</v>
      </c>
      <c r="C41" s="6" t="s">
        <v>188</v>
      </c>
      <c r="D41" s="6">
        <v>8</v>
      </c>
      <c r="E41" t="s">
        <v>190</v>
      </c>
      <c r="G41" s="6">
        <v>120000</v>
      </c>
      <c r="H41" t="str">
        <f t="shared" si="3"/>
        <v>POP7.12.6.1--7-12.5</v>
      </c>
      <c r="I41" s="6">
        <f t="shared" si="1"/>
        <v>8</v>
      </c>
      <c r="J41" s="6">
        <v>11.502756</v>
      </c>
      <c r="K41" s="6">
        <v>104.93983900000001</v>
      </c>
      <c r="L41" t="s">
        <v>189</v>
      </c>
      <c r="M41" t="s">
        <v>25</v>
      </c>
      <c r="O41" t="str">
        <f t="shared" si="2"/>
        <v xml:space="preserve">{name:"POP7.12.6.1--7-12.5", postal_code: 120000 , cores: 8 , lat: 11.502756, lng: 104.939839, manufacturer: "Sun Telecom 2:8", port_type: "SC/APC",  physical_address: "National Road 2 (in front Kramon market)"}, </v>
      </c>
    </row>
    <row r="42" spans="1:15" x14ac:dyDescent="0.35">
      <c r="A42" t="s">
        <v>19</v>
      </c>
      <c r="B42" t="s">
        <v>197</v>
      </c>
      <c r="C42" s="6" t="s">
        <v>199</v>
      </c>
      <c r="D42" s="6">
        <v>16</v>
      </c>
      <c r="E42" t="s">
        <v>201</v>
      </c>
      <c r="G42" s="6">
        <v>120000</v>
      </c>
      <c r="H42" t="str">
        <f t="shared" si="3"/>
        <v>POP7.12.6.2--7-12.5.2</v>
      </c>
      <c r="I42" s="6">
        <f t="shared" si="1"/>
        <v>16</v>
      </c>
      <c r="J42" s="6">
        <v>11.499248</v>
      </c>
      <c r="K42" s="6">
        <v>104.934619</v>
      </c>
      <c r="L42" t="s">
        <v>200</v>
      </c>
      <c r="M42" t="s">
        <v>25</v>
      </c>
      <c r="O42" t="str">
        <f t="shared" si="2"/>
        <v xml:space="preserve">{name:"POP7.12.6.2--7-12.5.2", postal_code: 120000 , cores: 16 , lat: 11.499248, lng: 104.934619, manufacturer: "Suntelecom1:16", port_type: "SC/APC",  physical_address: "National Road 2 (in Borey kramorn market)"}, </v>
      </c>
    </row>
    <row r="43" spans="1:15" x14ac:dyDescent="0.35">
      <c r="A43" t="s">
        <v>19</v>
      </c>
      <c r="B43" t="s">
        <v>263</v>
      </c>
      <c r="C43" s="6" t="s">
        <v>265</v>
      </c>
      <c r="D43" s="6">
        <v>16</v>
      </c>
      <c r="E43" t="s">
        <v>201</v>
      </c>
      <c r="G43" s="6">
        <v>120000</v>
      </c>
      <c r="H43" t="str">
        <f t="shared" si="3"/>
        <v>POP7.12.6.3--7-12.5.3</v>
      </c>
      <c r="I43" s="6">
        <f t="shared" si="1"/>
        <v>16</v>
      </c>
      <c r="J43" s="6">
        <v>11.497968999999999</v>
      </c>
      <c r="K43" s="6">
        <v>104.93495799999999</v>
      </c>
      <c r="L43" t="s">
        <v>224</v>
      </c>
      <c r="M43" t="s">
        <v>25</v>
      </c>
      <c r="O43" t="str">
        <f t="shared" si="2"/>
        <v xml:space="preserve">{name:"POP7.12.6.3--7-12.5.3", postal_code: 120000 , cores: 16 , lat: 11.497969, lng: 104.934958, manufacturer: "SunTelecom 1:16", port_type: "SC/APC",  physical_address: "National Road 2 (in Borey kramorn market)"}, </v>
      </c>
    </row>
    <row r="44" spans="1:15" x14ac:dyDescent="0.35">
      <c r="A44" t="s">
        <v>19</v>
      </c>
      <c r="B44" t="s">
        <v>192</v>
      </c>
      <c r="C44" s="6" t="s">
        <v>194</v>
      </c>
      <c r="D44" s="6">
        <v>8</v>
      </c>
      <c r="E44" t="s">
        <v>195</v>
      </c>
      <c r="G44" s="6">
        <v>120000</v>
      </c>
      <c r="H44" t="str">
        <f t="shared" si="3"/>
        <v>POP7.12.6.4--7-12.5.1</v>
      </c>
      <c r="I44" s="6">
        <f t="shared" si="1"/>
        <v>8</v>
      </c>
      <c r="J44" s="6">
        <v>11.502050000000001</v>
      </c>
      <c r="K44" s="6">
        <v>104.93574700000001</v>
      </c>
      <c r="L44" t="s">
        <v>189</v>
      </c>
      <c r="M44" t="s">
        <v>25</v>
      </c>
      <c r="O44" t="str">
        <f t="shared" si="2"/>
        <v xml:space="preserve">{name:"POP7.12.6.4--7-12.5.1", postal_code: 120000 , cores: 8 , lat: 11.50205, lng: 104.935747, manufacturer: "Sun Telecom 2:8", port_type: "SC/APC",  physical_address: "National Road 2"}, </v>
      </c>
    </row>
    <row r="45" spans="1:15" x14ac:dyDescent="0.35">
      <c r="A45" t="s">
        <v>19</v>
      </c>
      <c r="B45" t="s">
        <v>81</v>
      </c>
      <c r="C45" s="6">
        <v>27.24</v>
      </c>
      <c r="D45" s="6">
        <v>8</v>
      </c>
      <c r="E45" t="s">
        <v>83</v>
      </c>
      <c r="G45" s="6">
        <v>120000</v>
      </c>
      <c r="H45" t="str">
        <f t="shared" si="3"/>
        <v>POP7.12.7.1--27.24</v>
      </c>
      <c r="I45" s="6">
        <f t="shared" si="1"/>
        <v>8</v>
      </c>
      <c r="J45" s="6">
        <v>11.530597</v>
      </c>
      <c r="K45" s="6">
        <v>104.925875</v>
      </c>
      <c r="L45" t="s">
        <v>78</v>
      </c>
      <c r="M45" t="s">
        <v>25</v>
      </c>
      <c r="O45" t="str">
        <f t="shared" si="2"/>
        <v xml:space="preserve">{name:"POP7.12.7.1--27.24", postal_code: 120000 , cores: 8 , lat: 11.530597, lng: 104.925875, manufacturer: "Senko 1:8", port_type: "SC/APC",  physical_address: "St.93 in front of Sathapna bank"}, </v>
      </c>
    </row>
    <row r="46" spans="1:15" x14ac:dyDescent="0.35">
      <c r="A46" t="s">
        <v>19</v>
      </c>
      <c r="B46" t="s">
        <v>280</v>
      </c>
      <c r="C46" s="6" t="s">
        <v>282</v>
      </c>
      <c r="D46" s="6">
        <v>4</v>
      </c>
      <c r="E46" t="s">
        <v>283</v>
      </c>
      <c r="G46" s="6">
        <v>120000</v>
      </c>
      <c r="H46" t="str">
        <f t="shared" si="3"/>
        <v>POP7.12.7.2--DC2.03</v>
      </c>
      <c r="I46" s="6">
        <f t="shared" si="1"/>
        <v>4</v>
      </c>
      <c r="J46" s="6">
        <v>11.559875</v>
      </c>
      <c r="K46" s="6">
        <v>104.920125</v>
      </c>
      <c r="L46" t="s">
        <v>277</v>
      </c>
      <c r="M46" t="s">
        <v>25</v>
      </c>
      <c r="O46" t="str">
        <f t="shared" si="2"/>
        <v xml:space="preserve">{name:"POP7.12.7.2--DC2.03", postal_code: 120000 , cores: 4 , lat: 11.559875, lng: 104.920125, manufacturer: "SunTelecom 1:4", port_type: "SC/APC",  physical_address: "St. 93 corner of st. 214"}, </v>
      </c>
    </row>
    <row r="47" spans="1:15" x14ac:dyDescent="0.35">
      <c r="A47" t="s">
        <v>19</v>
      </c>
      <c r="B47" t="s">
        <v>300</v>
      </c>
      <c r="C47" s="6" t="s">
        <v>302</v>
      </c>
      <c r="D47" s="6">
        <v>8</v>
      </c>
      <c r="E47" t="s">
        <v>304</v>
      </c>
      <c r="G47" s="6">
        <v>120000</v>
      </c>
      <c r="H47" t="str">
        <f t="shared" si="3"/>
        <v>POP7.12.7.2.--7-14.8</v>
      </c>
      <c r="I47" s="6">
        <f t="shared" si="1"/>
        <v>8</v>
      </c>
      <c r="J47" s="6">
        <v>11.543536</v>
      </c>
      <c r="K47" s="6">
        <v>104.922594</v>
      </c>
      <c r="L47" t="s">
        <v>303</v>
      </c>
      <c r="M47" t="s">
        <v>25</v>
      </c>
      <c r="O47" t="str">
        <f t="shared" si="2"/>
        <v xml:space="preserve">{name:"POP7.12.7.2.--7-14.8", postal_code: 120000 , cores: 8 , lat: 11.543536, lng: 104.922594, manufacturer: "SunTelecom 1:8", port_type: "SC/APC",  physical_address: "St.93 Preah Monivong Blvd (93), Phnom Penh."}, </v>
      </c>
    </row>
    <row r="48" spans="1:15" x14ac:dyDescent="0.35">
      <c r="A48" t="s">
        <v>19</v>
      </c>
      <c r="B48" t="s">
        <v>274</v>
      </c>
      <c r="C48" s="6" t="s">
        <v>276</v>
      </c>
      <c r="D48" s="6">
        <v>4</v>
      </c>
      <c r="E48" t="s">
        <v>278</v>
      </c>
      <c r="G48" s="6">
        <v>120000</v>
      </c>
      <c r="H48" t="str">
        <f t="shared" si="3"/>
        <v>POP7.12.7.2.1--Cathay bank HQ</v>
      </c>
      <c r="I48" s="6">
        <f t="shared" si="1"/>
        <v>4</v>
      </c>
      <c r="J48" s="6">
        <v>11.559911</v>
      </c>
      <c r="K48" s="6">
        <v>104.920889</v>
      </c>
      <c r="L48" t="s">
        <v>277</v>
      </c>
      <c r="M48" t="s">
        <v>25</v>
      </c>
      <c r="O48" t="str">
        <f t="shared" si="2"/>
        <v xml:space="preserve">{name:"POP7.12.7.2.1--Cathay bank HQ", postal_code: 120000 , cores: 4 , lat: 11.559911, lng: 104.920889, manufacturer: "SunTelecom 1:4", port_type: "SC/APC",  physical_address: "St. 214 ( in front of cathay bank (HQ)"}, </v>
      </c>
    </row>
    <row r="49" spans="1:15" x14ac:dyDescent="0.35">
      <c r="A49" t="s">
        <v>19</v>
      </c>
      <c r="B49" t="s">
        <v>67</v>
      </c>
      <c r="C49" s="6">
        <v>27.15</v>
      </c>
      <c r="D49" s="6">
        <v>16</v>
      </c>
      <c r="E49" t="s">
        <v>69</v>
      </c>
      <c r="G49" s="6">
        <v>120000</v>
      </c>
      <c r="H49" t="str">
        <f t="shared" si="3"/>
        <v>POP7.12.7.3--27.15</v>
      </c>
      <c r="I49" s="6">
        <f t="shared" si="1"/>
        <v>16</v>
      </c>
      <c r="J49" s="6">
        <v>11.538217</v>
      </c>
      <c r="K49" s="6">
        <v>104.922844</v>
      </c>
      <c r="L49" t="s">
        <v>26</v>
      </c>
      <c r="M49" t="s">
        <v>25</v>
      </c>
      <c r="O49" t="str">
        <f t="shared" si="2"/>
        <v xml:space="preserve">{name:"POP7.12.7.3--27.15", postal_code: 120000 , cores: 16 , lat: 11.538217, lng: 104.922844, manufacturer: "Senko 1:16", port_type: "SC/APC",  physical_address: "St.466 corner S.93"}, </v>
      </c>
    </row>
    <row r="50" spans="1:15" x14ac:dyDescent="0.35">
      <c r="A50" t="s">
        <v>19</v>
      </c>
      <c r="B50" t="s">
        <v>76</v>
      </c>
      <c r="C50" s="6">
        <v>27.25</v>
      </c>
      <c r="D50" s="6">
        <v>8</v>
      </c>
      <c r="E50" t="s">
        <v>79</v>
      </c>
      <c r="G50" s="6">
        <v>120000</v>
      </c>
      <c r="H50" t="str">
        <f t="shared" si="3"/>
        <v>POP7.12.7.4--27.25</v>
      </c>
      <c r="I50" s="6">
        <f t="shared" si="1"/>
        <v>8</v>
      </c>
      <c r="J50" s="6">
        <v>11.530258</v>
      </c>
      <c r="K50" s="6">
        <v>104.926072</v>
      </c>
      <c r="L50" t="s">
        <v>78</v>
      </c>
      <c r="M50" t="s">
        <v>25</v>
      </c>
      <c r="O50" t="str">
        <f t="shared" si="2"/>
        <v xml:space="preserve">{name:"POP7.12.7.4--27.25", postal_code: 120000 , cores: 8 , lat: 11.530258, lng: 104.926072, manufacturer: "Senko 1:8", port_type: "SC/APC",  physical_address: "St.500, behind Ministry of water"}, </v>
      </c>
    </row>
    <row r="51" spans="1:15" x14ac:dyDescent="0.35">
      <c r="A51" t="s">
        <v>19</v>
      </c>
      <c r="B51" t="s">
        <v>95</v>
      </c>
      <c r="C51" s="6" t="s">
        <v>97</v>
      </c>
      <c r="D51" s="6">
        <v>8</v>
      </c>
      <c r="E51" t="s">
        <v>99</v>
      </c>
      <c r="G51" s="6">
        <v>120000</v>
      </c>
      <c r="H51" t="str">
        <f t="shared" si="3"/>
        <v>POP7.12.8.1--6-7.10</v>
      </c>
      <c r="I51" s="6">
        <f t="shared" si="1"/>
        <v>8</v>
      </c>
      <c r="J51" s="6">
        <v>11.528581000000001</v>
      </c>
      <c r="K51" s="6">
        <v>104.915342</v>
      </c>
      <c r="L51" t="s">
        <v>78</v>
      </c>
      <c r="M51" t="s">
        <v>98</v>
      </c>
      <c r="O51" t="str">
        <f t="shared" si="2"/>
        <v xml:space="preserve">{name:"POP7.12.8.1--6-7.10", postal_code: 120000 , cores: 8 , lat: 11.528581, lng: 104.915342, manufacturer: "Senko 1:8", port_type: "SC/PC",  physical_address: "S.271, Sangkat Phsa dem Thkov"}, </v>
      </c>
    </row>
    <row r="52" spans="1:15" x14ac:dyDescent="0.35">
      <c r="A52" t="s">
        <v>19</v>
      </c>
      <c r="B52" t="s">
        <v>101</v>
      </c>
      <c r="C52" s="6" t="s">
        <v>103</v>
      </c>
      <c r="D52" s="6">
        <v>4</v>
      </c>
      <c r="E52" t="s">
        <v>104</v>
      </c>
      <c r="G52" s="6">
        <v>120000</v>
      </c>
      <c r="H52" t="str">
        <f t="shared" si="3"/>
        <v>POP7.12.8.1.4--6-7.10 (Extend)</v>
      </c>
      <c r="I52" s="6">
        <f t="shared" si="1"/>
        <v>4</v>
      </c>
      <c r="J52" s="6">
        <v>11.528581000000001</v>
      </c>
      <c r="K52" s="6">
        <v>104.915342</v>
      </c>
      <c r="L52" t="s">
        <v>65</v>
      </c>
      <c r="M52" t="s">
        <v>98</v>
      </c>
      <c r="O52" t="str">
        <f t="shared" si="2"/>
        <v xml:space="preserve">{name:"POP7.12.8.1.4--6-7.10 (Extend)", postal_code: 120000 , cores: 4 , lat: 11.528581, lng: 104.915342, manufacturer: "Senko 1:4", port_type: "SC/PC",  physical_address: "St.271, Sangkat Phsa dem thkov"}, </v>
      </c>
    </row>
    <row r="53" spans="1:15" x14ac:dyDescent="0.35">
      <c r="A53" t="s">
        <v>19</v>
      </c>
      <c r="B53" t="s">
        <v>297</v>
      </c>
      <c r="C53" s="6">
        <v>27.12</v>
      </c>
      <c r="D53" s="6">
        <v>4</v>
      </c>
      <c r="E53" t="s">
        <v>298</v>
      </c>
      <c r="G53" s="6">
        <v>120000</v>
      </c>
      <c r="H53" t="str">
        <f t="shared" si="3"/>
        <v>POP7.12.8.2--27.12</v>
      </c>
      <c r="I53" s="6">
        <f t="shared" si="1"/>
        <v>4</v>
      </c>
      <c r="J53" s="6">
        <v>11.546911</v>
      </c>
      <c r="K53" s="6">
        <v>104.921842</v>
      </c>
      <c r="L53" t="s">
        <v>271</v>
      </c>
      <c r="M53" t="s">
        <v>25</v>
      </c>
      <c r="O53" t="str">
        <f t="shared" si="2"/>
        <v xml:space="preserve">{name:"POP7.12.8.2--27.12", postal_code: 120000 , cores: 4 , lat: 11.546911, lng: 104.921842, manufacturer: "SunTelecom", port_type: "SC/APC",  physical_address: "Preah Monivong Blvd (93), Phnom Penh"}, </v>
      </c>
    </row>
    <row r="54" spans="1:15" x14ac:dyDescent="0.35">
      <c r="A54" t="s">
        <v>19</v>
      </c>
      <c r="B54" t="s">
        <v>239</v>
      </c>
      <c r="C54" s="6" t="s">
        <v>241</v>
      </c>
      <c r="D54" s="6">
        <v>2</v>
      </c>
      <c r="E54" t="s">
        <v>243</v>
      </c>
      <c r="G54" s="6">
        <v>120000</v>
      </c>
      <c r="H54" t="str">
        <f t="shared" si="3"/>
        <v>POP7.21.3--Indoor</v>
      </c>
      <c r="I54" s="6">
        <f t="shared" si="1"/>
        <v>2</v>
      </c>
      <c r="J54" s="6">
        <v>11.532425999999999</v>
      </c>
      <c r="K54" s="6">
        <v>104.92826599999999</v>
      </c>
      <c r="L54" t="s">
        <v>242</v>
      </c>
      <c r="M54" t="s">
        <v>25</v>
      </c>
      <c r="O54" t="str">
        <f t="shared" si="2"/>
        <v xml:space="preserve">{name:"POP7.21.3--Indoor", postal_code: 120000 , cores: 2 , lat: 11.532426, lng: 104.928266, manufacturer: "Senko 1:2", port_type: "SC/APC",  physical_address: "In prince modern, street 93, khan Chamka morn, PP."}, </v>
      </c>
    </row>
    <row r="55" spans="1:15" x14ac:dyDescent="0.35">
      <c r="A55" t="s">
        <v>19</v>
      </c>
      <c r="B55" t="s">
        <v>245</v>
      </c>
      <c r="C55" s="6" t="s">
        <v>247</v>
      </c>
      <c r="D55" s="6">
        <v>32</v>
      </c>
      <c r="E55" t="s">
        <v>249</v>
      </c>
      <c r="G55" s="6">
        <v>120000</v>
      </c>
      <c r="H55" t="str">
        <f t="shared" si="3"/>
        <v>POP7.21.3.1--B1 floor (Prince modern plaza)</v>
      </c>
      <c r="I55" s="6">
        <f t="shared" si="1"/>
        <v>32</v>
      </c>
      <c r="J55" s="6">
        <v>11.532425999999999</v>
      </c>
      <c r="K55" s="6">
        <v>104.92826599999999</v>
      </c>
      <c r="L55" t="s">
        <v>248</v>
      </c>
      <c r="M55" t="s">
        <v>25</v>
      </c>
      <c r="O55" t="str">
        <f t="shared" si="2"/>
        <v xml:space="preserve">{name:"POP7.21.3.1--B1 floor (Prince modern plaza)", postal_code: 120000 , cores: 32 , lat: 11.532426, lng: 104.928266, manufacturer: "Suntelecom1:32", port_type: "SC/APC",  physical_address: "In prince modern, street 93, khan Chamka morn, PP"}, </v>
      </c>
    </row>
    <row r="56" spans="1:15" x14ac:dyDescent="0.35">
      <c r="A56" t="s">
        <v>19</v>
      </c>
      <c r="B56" t="s">
        <v>251</v>
      </c>
      <c r="C56" s="6" t="s">
        <v>247</v>
      </c>
      <c r="D56" s="6">
        <v>32</v>
      </c>
      <c r="E56" t="s">
        <v>249</v>
      </c>
      <c r="G56" s="6">
        <v>120000</v>
      </c>
      <c r="H56" t="str">
        <f t="shared" si="3"/>
        <v>POP7.21.3.2--B1 floor (Prince modern plaza)</v>
      </c>
      <c r="I56" s="6">
        <f t="shared" si="1"/>
        <v>32</v>
      </c>
      <c r="J56" s="6">
        <v>11.532425999999999</v>
      </c>
      <c r="K56" s="6">
        <v>104.92826599999999</v>
      </c>
      <c r="L56" t="s">
        <v>248</v>
      </c>
      <c r="M56" t="s">
        <v>25</v>
      </c>
      <c r="O56" t="str">
        <f t="shared" si="2"/>
        <v xml:space="preserve">{name:"POP7.21.3.2--B1 floor (Prince modern plaza)", postal_code: 120000 , cores: 32 , lat: 11.532426, lng: 104.928266, manufacturer: "Suntelecom1:32", port_type: "SC/APC",  physical_address: "In prince modern, street 93, khan Chamka morn, PP"}, </v>
      </c>
    </row>
    <row r="57" spans="1:15" x14ac:dyDescent="0.35">
      <c r="A57" t="s">
        <v>19</v>
      </c>
      <c r="B57" t="s">
        <v>105</v>
      </c>
      <c r="C57" s="6" t="s">
        <v>107</v>
      </c>
      <c r="D57" s="6">
        <v>16</v>
      </c>
      <c r="E57" t="s">
        <v>108</v>
      </c>
      <c r="G57" s="6">
        <v>120000</v>
      </c>
      <c r="H57" t="str">
        <f t="shared" si="3"/>
        <v>POP7.31.3.1--6-7.9.2</v>
      </c>
      <c r="I57" s="6">
        <f t="shared" si="1"/>
        <v>16</v>
      </c>
      <c r="J57" s="6">
        <v>11.53101</v>
      </c>
      <c r="K57" s="6">
        <v>104.910872</v>
      </c>
      <c r="L57" t="s">
        <v>26</v>
      </c>
      <c r="M57" t="s">
        <v>25</v>
      </c>
      <c r="O57" t="str">
        <f t="shared" si="2"/>
        <v xml:space="preserve">{name:"POP7.31.3.1--6-7.9.2", postal_code: 120000 , cores: 16 , lat: 11.53101, lng: 104.910872, manufacturer: "Senko 1:16", port_type: "SC/APC",  physical_address: "Street 31 24BT Phnom Penh, 12351, Near Sonsom kosa"}, </v>
      </c>
    </row>
    <row r="58" spans="1:15" x14ac:dyDescent="0.35">
      <c r="A58" t="s">
        <v>19</v>
      </c>
      <c r="B58" t="s">
        <v>233</v>
      </c>
      <c r="C58" s="6" t="s">
        <v>235</v>
      </c>
      <c r="D58" s="6">
        <v>8</v>
      </c>
      <c r="E58" t="s">
        <v>237</v>
      </c>
      <c r="G58" s="6">
        <v>120000</v>
      </c>
      <c r="H58" t="str">
        <f t="shared" si="3"/>
        <v>Sa-POP7.21.1.1--716.2.2</v>
      </c>
      <c r="I58" s="6">
        <f t="shared" si="1"/>
        <v>8</v>
      </c>
      <c r="J58" s="6">
        <v>11.511374999999999</v>
      </c>
      <c r="K58" s="6">
        <v>104.950164</v>
      </c>
      <c r="L58" t="s">
        <v>236</v>
      </c>
      <c r="M58" t="s">
        <v>25</v>
      </c>
      <c r="O58" t="str">
        <f t="shared" si="2"/>
        <v xml:space="preserve">{name:"Sa-POP7.21.1.1--716.2.2", postal_code: 120000 , cores: 8 , lat: 11.511375, lng: 104.950164, manufacturer: "Suntelecom1:8", port_type: "SC/APC",  physical_address: "Street lum, Sangkat Chbar Ampov,"}, </v>
      </c>
    </row>
    <row r="59" spans="1:15" x14ac:dyDescent="0.35">
      <c r="A59" t="s">
        <v>19</v>
      </c>
      <c r="B59" t="s">
        <v>313</v>
      </c>
      <c r="C59" s="6" t="s">
        <v>314</v>
      </c>
      <c r="D59" s="6">
        <v>16</v>
      </c>
      <c r="E59" t="s">
        <v>315</v>
      </c>
      <c r="G59" s="6">
        <v>120000</v>
      </c>
      <c r="H59" t="str">
        <f t="shared" si="3"/>
        <v>Sa-POP7.21.1.2--716.2.3</v>
      </c>
      <c r="I59" s="6">
        <f t="shared" si="1"/>
        <v>16</v>
      </c>
      <c r="J59" s="6">
        <v>11.516</v>
      </c>
      <c r="K59" s="6">
        <v>104.94713900000001</v>
      </c>
      <c r="L59" t="s">
        <v>41</v>
      </c>
      <c r="M59" t="s">
        <v>25</v>
      </c>
      <c r="O59" t="str">
        <f t="shared" si="2"/>
        <v xml:space="preserve">{name:"Sa-POP7.21.1.2--716.2.3", postal_code: 120000 , cores: 16 , lat: 11.516, lng: 104.947139, manufacturer: "Suntelecom", port_type: "SC/APC",  physical_address: "St.351, Infront Borey Hi tech Ta Ngov"}, </v>
      </c>
    </row>
    <row r="60" spans="1:15" x14ac:dyDescent="0.35">
      <c r="A60" t="s">
        <v>19</v>
      </c>
      <c r="B60" t="s">
        <v>227</v>
      </c>
      <c r="C60" s="6" t="s">
        <v>229</v>
      </c>
      <c r="D60" s="6">
        <v>16</v>
      </c>
      <c r="E60" t="s">
        <v>230</v>
      </c>
      <c r="G60" s="6">
        <v>120000</v>
      </c>
      <c r="H60" t="str">
        <f t="shared" si="3"/>
        <v>Sa-POP7.21.1.3--716.2.1</v>
      </c>
      <c r="I60" s="6">
        <f t="shared" si="1"/>
        <v>16</v>
      </c>
      <c r="J60" s="6">
        <v>11.518306000000001</v>
      </c>
      <c r="K60" s="6">
        <v>104.947422</v>
      </c>
      <c r="L60" t="s">
        <v>128</v>
      </c>
      <c r="M60" t="s">
        <v>25</v>
      </c>
      <c r="O60" t="str">
        <f t="shared" si="2"/>
        <v xml:space="preserve">{name:"Sa-POP7.21.1.3--716.2.1", postal_code: 120000 , cores: 16 , lat: 11.518306, lng: 104.947422, manufacturer: "Sun Telecom 1:16", port_type: "SC/APC",  physical_address: "Street 351, Khan Chbar ampov."}, </v>
      </c>
    </row>
    <row r="61" spans="1:15" x14ac:dyDescent="0.35">
      <c r="A61" t="s">
        <v>19</v>
      </c>
      <c r="B61" t="s">
        <v>324</v>
      </c>
      <c r="C61" s="6" t="s">
        <v>325</v>
      </c>
      <c r="D61" s="6">
        <v>32</v>
      </c>
      <c r="E61" t="s">
        <v>327</v>
      </c>
      <c r="G61" s="6">
        <v>120000</v>
      </c>
      <c r="H61" t="str">
        <f t="shared" si="3"/>
        <v>Sa-POP7.21.2.1--OCC-12MCB08</v>
      </c>
      <c r="I61" s="6">
        <f t="shared" si="1"/>
        <v>32</v>
      </c>
      <c r="J61" s="6">
        <v>11.521086</v>
      </c>
      <c r="K61" s="6">
        <v>104.947464</v>
      </c>
      <c r="L61" t="s">
        <v>326</v>
      </c>
      <c r="M61" t="s">
        <v>25</v>
      </c>
      <c r="O61" t="str">
        <f t="shared" si="2"/>
        <v xml:space="preserve">{name:"Sa-POP7.21.2.1--OCC-12MCB08", postal_code: 120000 , cores: 32 , lat: 11.521086, lng: 104.947464, manufacturer: "N/A", port_type: "SC/APC",  physical_address: "Street 351, Sangkat Niroth"}, </v>
      </c>
    </row>
    <row r="62" spans="1:15" x14ac:dyDescent="0.35">
      <c r="A62" t="s">
        <v>19</v>
      </c>
      <c r="B62" t="s">
        <v>329</v>
      </c>
      <c r="C62" s="6" t="s">
        <v>330</v>
      </c>
      <c r="D62" s="6">
        <v>32</v>
      </c>
      <c r="E62" t="s">
        <v>331</v>
      </c>
      <c r="G62" s="6">
        <v>120000</v>
      </c>
      <c r="H62" t="str">
        <f t="shared" si="3"/>
        <v>Sa-POP7.21.2.2--OCC-12MCB06</v>
      </c>
      <c r="I62" s="6">
        <f t="shared" si="1"/>
        <v>32</v>
      </c>
      <c r="J62" s="6">
        <v>11.515933</v>
      </c>
      <c r="K62" s="6">
        <v>104.940539</v>
      </c>
      <c r="L62" t="s">
        <v>326</v>
      </c>
      <c r="M62" t="s">
        <v>25</v>
      </c>
      <c r="O62" t="str">
        <f t="shared" si="2"/>
        <v xml:space="preserve">{name:"Sa-POP7.21.2.2--OCC-12MCB06", postal_code: 120000 , cores: 32 , lat: 11.515933, lng: 104.940539, manufacturer: "N/A", port_type: "SC/APC",  physical_address: "Street 369"}, </v>
      </c>
    </row>
    <row r="63" spans="1:15" x14ac:dyDescent="0.35">
      <c r="A63" t="s">
        <v>19</v>
      </c>
      <c r="B63" t="s">
        <v>333</v>
      </c>
      <c r="C63" s="6" t="s">
        <v>334</v>
      </c>
      <c r="D63" s="6">
        <v>32</v>
      </c>
      <c r="E63" t="s">
        <v>335</v>
      </c>
      <c r="G63" s="6">
        <v>120000</v>
      </c>
      <c r="H63" t="str">
        <f t="shared" si="3"/>
        <v>Sa-POP7.21.3.1--OCC-12MCB07</v>
      </c>
      <c r="I63" s="6">
        <f t="shared" si="1"/>
        <v>32</v>
      </c>
      <c r="J63" s="6">
        <v>11.528858</v>
      </c>
      <c r="K63" s="6">
        <v>104.944361</v>
      </c>
      <c r="L63" t="s">
        <v>326</v>
      </c>
      <c r="M63" t="s">
        <v>25</v>
      </c>
      <c r="O63" t="str">
        <f t="shared" si="2"/>
        <v xml:space="preserve">{name:"Sa-POP7.21.3.1--OCC-12MCB07", postal_code: 120000 , cores: 32 , lat: 11.528858, lng: 104.944361, manufacturer: "N/A", port_type: "SC/APC",  physical_address: "St 351, Phnom Penh"}, </v>
      </c>
    </row>
    <row r="64" spans="1:15" x14ac:dyDescent="0.35">
      <c r="A64" t="s">
        <v>19</v>
      </c>
      <c r="B64" t="s">
        <v>337</v>
      </c>
      <c r="C64" s="6" t="s">
        <v>338</v>
      </c>
      <c r="D64" s="6">
        <v>32</v>
      </c>
      <c r="E64" t="s">
        <v>339</v>
      </c>
      <c r="G64" s="6">
        <v>120000</v>
      </c>
      <c r="H64" t="str">
        <f t="shared" si="3"/>
        <v>Sa-POP7.21.3.2--OCC-12MCB29</v>
      </c>
      <c r="I64" s="6">
        <f t="shared" si="1"/>
        <v>32</v>
      </c>
      <c r="J64" s="6">
        <v>11.501639000000001</v>
      </c>
      <c r="K64" s="6">
        <v>104.94026700000001</v>
      </c>
      <c r="L64" t="s">
        <v>326</v>
      </c>
      <c r="M64" t="s">
        <v>25</v>
      </c>
      <c r="O64" t="str">
        <f t="shared" si="2"/>
        <v xml:space="preserve">{name:"Sa-POP7.21.3.2--OCC-12MCB29", postal_code: 120000 , cores: 32 , lat: 11.501639, lng: 104.940267, manufacturer: "N/A", port_type: "SC/APC",  physical_address: "NR2, Phnom Penh"}, </v>
      </c>
    </row>
    <row r="65" spans="1:15" x14ac:dyDescent="0.35">
      <c r="A65" t="s">
        <v>19</v>
      </c>
      <c r="B65" t="s">
        <v>253</v>
      </c>
      <c r="C65" s="6">
        <v>716.2</v>
      </c>
      <c r="D65" s="6">
        <v>4</v>
      </c>
      <c r="E65" t="s">
        <v>256</v>
      </c>
      <c r="G65" s="6">
        <v>120000</v>
      </c>
      <c r="H65" t="str">
        <f t="shared" si="3"/>
        <v>Sa-POP7.21.5--716.2</v>
      </c>
      <c r="I65" s="6">
        <f t="shared" si="1"/>
        <v>4</v>
      </c>
      <c r="J65" s="6">
        <v>11.531078000000001</v>
      </c>
      <c r="K65" s="6">
        <v>104.94373299999999</v>
      </c>
      <c r="L65" t="s">
        <v>255</v>
      </c>
      <c r="M65" t="s">
        <v>25</v>
      </c>
      <c r="O65" t="str">
        <f t="shared" si="2"/>
        <v xml:space="preserve">{name:"Sa-POP7.21.5--716.2", postal_code: 120000 , cores: 4 , lat: 11.531078, lng: 104.943733, manufacturer: "SunTelcom 1:4", port_type: "SC/APC",  physical_address: "National Road 1 corner st.351 , Sangkat Niroth"}, </v>
      </c>
    </row>
    <row r="66" spans="1:15" x14ac:dyDescent="0.35">
      <c r="A66" t="s">
        <v>19</v>
      </c>
      <c r="B66" t="s">
        <v>203</v>
      </c>
      <c r="C66" s="6" t="s">
        <v>205</v>
      </c>
      <c r="D66" s="6">
        <v>16</v>
      </c>
      <c r="E66" t="s">
        <v>207</v>
      </c>
      <c r="G66" s="6">
        <v>120000</v>
      </c>
      <c r="H66" t="str">
        <f t="shared" si="3"/>
        <v>Sa-POP7.21.5.1--716.2 (1)</v>
      </c>
      <c r="I66" s="6">
        <f t="shared" si="1"/>
        <v>16</v>
      </c>
      <c r="J66" s="6">
        <v>11.531088</v>
      </c>
      <c r="K66" s="6">
        <v>104.943699</v>
      </c>
      <c r="L66" t="s">
        <v>26</v>
      </c>
      <c r="M66" t="s">
        <v>206</v>
      </c>
      <c r="O66" t="str">
        <f t="shared" si="2"/>
        <v xml:space="preserve">{name:"Sa-POP7.21.5.1--716.2 (1)", postal_code: 120000 , cores: 16 , lat: 11.531088, lng: 104.943699, manufacturer: "Senko 1:16", port_type: "LC/APC",  physical_address: "National Road 1 corner St.351 , Sangkat Niroth"}, </v>
      </c>
    </row>
    <row r="67" spans="1:15" x14ac:dyDescent="0.35">
      <c r="A67" t="s">
        <v>19</v>
      </c>
      <c r="B67" t="s">
        <v>209</v>
      </c>
      <c r="C67" s="6" t="s">
        <v>211</v>
      </c>
      <c r="D67" s="6">
        <v>4</v>
      </c>
      <c r="E67" t="s">
        <v>207</v>
      </c>
      <c r="G67" s="6">
        <v>120000</v>
      </c>
      <c r="H67" t="str">
        <f t="shared" si="3"/>
        <v>Sa-POP7.21.5.2--716.2 (2)</v>
      </c>
      <c r="I67" s="6">
        <f t="shared" ref="I67:I70" si="4">D67</f>
        <v>4</v>
      </c>
      <c r="J67" s="6">
        <v>11.531088</v>
      </c>
      <c r="K67" s="6">
        <v>104.943699</v>
      </c>
      <c r="L67" t="s">
        <v>65</v>
      </c>
      <c r="M67" t="s">
        <v>25</v>
      </c>
      <c r="O67" t="str">
        <f t="shared" ref="O67:O70" si="5">"{name:"""&amp;H67&amp;""", "&amp;"postal_code: "&amp;G67&amp;" , "&amp;"cores: "&amp;I67&amp;" , "&amp;"lat: "&amp;J67&amp;", "&amp;"lng: "&amp;K67&amp;", "&amp;"manufacturer: """&amp;L67&amp;""", "&amp;"port_type: """&amp;M67&amp;""",  physical_address: """&amp;E67&amp;"""}, "</f>
        <v xml:space="preserve">{name:"Sa-POP7.21.5.2--716.2 (2)", postal_code: 120000 , cores: 4 , lat: 11.531088, lng: 104.943699, manufacturer: "Senko 1:4", port_type: "SC/APC",  physical_address: "National Road 1 corner St.351 , Sangkat Niroth"}, </v>
      </c>
    </row>
    <row r="68" spans="1:15" x14ac:dyDescent="0.35">
      <c r="A68" t="s">
        <v>19</v>
      </c>
      <c r="B68" t="s">
        <v>320</v>
      </c>
      <c r="C68" s="6" t="s">
        <v>321</v>
      </c>
      <c r="D68" s="6">
        <v>8</v>
      </c>
      <c r="E68" t="s">
        <v>322</v>
      </c>
      <c r="G68" s="6">
        <v>120000</v>
      </c>
      <c r="H68" t="str">
        <f t="shared" si="3"/>
        <v>Sa-POP7.21.5.3--716.2.4</v>
      </c>
      <c r="I68" s="6">
        <f t="shared" si="4"/>
        <v>8</v>
      </c>
      <c r="J68" s="6">
        <v>11.536847</v>
      </c>
      <c r="K68" s="6">
        <v>104.94480799999999</v>
      </c>
      <c r="L68" t="s">
        <v>41</v>
      </c>
      <c r="M68" t="s">
        <v>25</v>
      </c>
      <c r="O68" t="str">
        <f t="shared" si="5"/>
        <v xml:space="preserve">{name:"Sa-POP7.21.5.3--716.2.4", postal_code: 120000 , cores: 8 , lat: 11.536847, lng: 104.944808, manufacturer: "Suntelecom", port_type: "SC/APC",  physical_address: "St.351,Phum Russey Sros, Sangkat Nirouth Khan Chba"}, </v>
      </c>
    </row>
    <row r="69" spans="1:15" x14ac:dyDescent="0.35">
      <c r="A69" t="s">
        <v>19</v>
      </c>
      <c r="B69" t="s">
        <v>344</v>
      </c>
      <c r="C69" s="6" t="s">
        <v>345</v>
      </c>
      <c r="D69" s="6">
        <v>32</v>
      </c>
      <c r="E69" t="s">
        <v>339</v>
      </c>
      <c r="G69" s="6">
        <v>120000</v>
      </c>
      <c r="H69" t="str">
        <f t="shared" si="3"/>
        <v>Sa-POP7.21.8.1--OCC-12MCB28</v>
      </c>
      <c r="I69" s="6">
        <f t="shared" si="4"/>
        <v>32</v>
      </c>
      <c r="J69" s="6">
        <v>11.513069</v>
      </c>
      <c r="K69" s="6">
        <v>104.93558299999999</v>
      </c>
      <c r="L69" t="s">
        <v>326</v>
      </c>
      <c r="M69" t="s">
        <v>25</v>
      </c>
      <c r="O69" t="str">
        <f t="shared" si="5"/>
        <v xml:space="preserve">{name:"Sa-POP7.21.8.1--OCC-12MCB28", postal_code: 120000 , cores: 32 , lat: 11.513069, lng: 104.935583, manufacturer: "N/A", port_type: "SC/APC",  physical_address: "NR2, Phnom Penh"}, </v>
      </c>
    </row>
    <row r="70" spans="1:15" x14ac:dyDescent="0.35">
      <c r="A70" t="s">
        <v>19</v>
      </c>
      <c r="B70" t="s">
        <v>341</v>
      </c>
      <c r="C70" s="6" t="s">
        <v>342</v>
      </c>
      <c r="D70" s="6">
        <v>32</v>
      </c>
      <c r="E70" t="s">
        <v>339</v>
      </c>
      <c r="G70" s="6">
        <v>120000</v>
      </c>
      <c r="H70" t="str">
        <f t="shared" si="3"/>
        <v>Sa-POP7.21.8.2--OCC-12MCB27</v>
      </c>
      <c r="I70" s="6">
        <f t="shared" si="4"/>
        <v>32</v>
      </c>
      <c r="J70" s="6">
        <v>11.523419000000001</v>
      </c>
      <c r="K70" s="6">
        <v>104.93258899999999</v>
      </c>
      <c r="L70" t="s">
        <v>326</v>
      </c>
      <c r="M70" t="s">
        <v>25</v>
      </c>
      <c r="O70" t="str">
        <f t="shared" si="5"/>
        <v xml:space="preserve">{name:"Sa-POP7.21.8.2--OCC-12MCB27", postal_code: 120000 , cores: 32 , lat: 11.523419, lng: 104.932589, manufacturer: "N/A", port_type: "SC/APC",  physical_address: "NR2, Phnom Penh"}, 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Box</vt:lpstr>
      <vt:lpstr>Seed 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SOK CHAN</dc:creator>
  <cp:lastModifiedBy>Dell</cp:lastModifiedBy>
  <dcterms:created xsi:type="dcterms:W3CDTF">2022-04-22T07:02:22Z</dcterms:created>
  <dcterms:modified xsi:type="dcterms:W3CDTF">2022-04-27T06:52:24Z</dcterms:modified>
</cp:coreProperties>
</file>