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kumar\Source\Repos\ProjectFarmers\ProjectFarmerUI\"/>
    </mc:Choice>
  </mc:AlternateContent>
  <bookViews>
    <workbookView xWindow="0" yWindow="0" windowWidth="19180" windowHeight="654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B2" i="1"/>
  <c r="A2" i="1"/>
</calcChain>
</file>

<file path=xl/sharedStrings.xml><?xml version="1.0" encoding="utf-8"?>
<sst xmlns="http://schemas.openxmlformats.org/spreadsheetml/2006/main" count="2" uniqueCount="2">
  <si>
    <t>Item</t>
  </si>
  <si>
    <t>Current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</si>
</sst>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2" fillId="0" borderId="1" xfId="0" applyFont="1" applyBorder="1"/>
    <xf numFmtId="2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kumar/Google%20Drive/FreshoKartz/data/Orders/December/11-12-2016/R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s"/>
    </sheetNames>
    <sheetDataSet>
      <sheetData sheetId="0">
        <row r="6">
          <cell r="A6" t="str">
            <v>Amla</v>
          </cell>
          <cell r="B6" t="str">
            <v>अमला</v>
          </cell>
          <cell r="H6">
            <v>29.183673469387756</v>
          </cell>
        </row>
        <row r="7">
          <cell r="A7" t="str">
            <v>Baby Pumpkin Green</v>
          </cell>
          <cell r="B7" t="str">
            <v>टिंडा</v>
          </cell>
          <cell r="H7">
            <v>23.571428571428573</v>
          </cell>
        </row>
        <row r="8">
          <cell r="A8" t="str">
            <v>Beans Green</v>
          </cell>
          <cell r="B8" t="str">
            <v xml:space="preserve">हरी बीन्स </v>
          </cell>
          <cell r="H8">
            <v>40.906250000000007</v>
          </cell>
        </row>
        <row r="9">
          <cell r="A9" t="str">
            <v>Bhatava</v>
          </cell>
          <cell r="B9" t="str">
            <v>भतवा</v>
          </cell>
          <cell r="H9">
            <v>16.836734693877553</v>
          </cell>
        </row>
        <row r="10">
          <cell r="A10" t="str">
            <v>Bitter Gourd</v>
          </cell>
          <cell r="B10" t="str">
            <v>करेला</v>
          </cell>
          <cell r="H10">
            <v>45.833333333333336</v>
          </cell>
        </row>
        <row r="11">
          <cell r="A11" t="str">
            <v>Bottle Gourd</v>
          </cell>
          <cell r="B11" t="str">
            <v>लौकी</v>
          </cell>
          <cell r="H11">
            <v>11.226804123711341</v>
          </cell>
        </row>
        <row r="12">
          <cell r="A12" t="str">
            <v>Cabbage</v>
          </cell>
          <cell r="B12" t="str">
            <v>पत्ता गोभी</v>
          </cell>
          <cell r="H12">
            <v>9.7777777777777786</v>
          </cell>
        </row>
        <row r="13">
          <cell r="A13" t="str">
            <v>Capsicum Green</v>
          </cell>
          <cell r="B13" t="str">
            <v>शिमला मिर्च हरी</v>
          </cell>
          <cell r="H13">
            <v>21.887755102040821</v>
          </cell>
        </row>
        <row r="14">
          <cell r="A14" t="str">
            <v>Capsicum Red</v>
          </cell>
          <cell r="B14" t="str">
            <v>शिमला मिर्च लाल</v>
          </cell>
          <cell r="H14">
            <v>101.02040816326533</v>
          </cell>
        </row>
        <row r="15">
          <cell r="A15" t="str">
            <v>Capsicum Yellow</v>
          </cell>
          <cell r="B15" t="str">
            <v>शिमला मिर्च पीली</v>
          </cell>
          <cell r="H15">
            <v>101.02040816326533</v>
          </cell>
        </row>
        <row r="16">
          <cell r="A16" t="str">
            <v>Carrot</v>
          </cell>
          <cell r="B16" t="str">
            <v>गाजर</v>
          </cell>
          <cell r="H16">
            <v>14.788888888888891</v>
          </cell>
        </row>
        <row r="17">
          <cell r="A17" t="str">
            <v>Cauliflower</v>
          </cell>
          <cell r="B17" t="str">
            <v>फूलगोभी</v>
          </cell>
          <cell r="H17">
            <v>9.7777777777777786</v>
          </cell>
        </row>
        <row r="18">
          <cell r="A18" t="str">
            <v>Chili - Medium Size</v>
          </cell>
          <cell r="B18" t="str">
            <v>मिर्च (मीडियम साइज)</v>
          </cell>
          <cell r="H18">
            <v>13.581632653061229</v>
          </cell>
        </row>
        <row r="19">
          <cell r="A19" t="str">
            <v>Chili - Thick</v>
          </cell>
          <cell r="B19" t="str">
            <v>मिर्च (मोटी)</v>
          </cell>
          <cell r="H19">
            <v>14.142857142857144</v>
          </cell>
        </row>
        <row r="20">
          <cell r="A20" t="str">
            <v>Chili - Thin, Dark Green</v>
          </cell>
          <cell r="B20" t="str">
            <v>मिर्च (पतली)</v>
          </cell>
          <cell r="H20">
            <v>17.285714285714292</v>
          </cell>
        </row>
        <row r="21">
          <cell r="A21" t="str">
            <v>Chili - Vada Type</v>
          </cell>
          <cell r="B21" t="str">
            <v>मिर्च (वड़ा टाइप)</v>
          </cell>
          <cell r="H21">
            <v>16.836734693877553</v>
          </cell>
        </row>
        <row r="22">
          <cell r="A22" t="str">
            <v>Cluster Beans</v>
          </cell>
          <cell r="B22" t="str">
            <v>ग्वार की फली</v>
          </cell>
          <cell r="H22">
            <v>39.690721649484537</v>
          </cell>
        </row>
        <row r="23">
          <cell r="A23" t="str">
            <v xml:space="preserve">Colocasia  </v>
          </cell>
          <cell r="B23" t="str">
            <v>अरवी</v>
          </cell>
          <cell r="H23">
            <v>28.350515463917532</v>
          </cell>
        </row>
        <row r="24">
          <cell r="A24" t="str">
            <v>Coriander leaves</v>
          </cell>
          <cell r="B24" t="str">
            <v>धनिये के पत्ते</v>
          </cell>
          <cell r="H24">
            <v>22.897959183673471</v>
          </cell>
        </row>
        <row r="25">
          <cell r="A25" t="str">
            <v>Cucumber</v>
          </cell>
          <cell r="B25" t="str">
            <v>खीरा</v>
          </cell>
          <cell r="H25">
            <v>25.265625</v>
          </cell>
        </row>
        <row r="26">
          <cell r="A26" t="str">
            <v>Cucumber - English</v>
          </cell>
          <cell r="B26" t="str">
            <v>इंग्लिश खीरा</v>
          </cell>
          <cell r="H26">
            <v>29.00734375</v>
          </cell>
        </row>
        <row r="27">
          <cell r="A27" t="str">
            <v>Eggplant - Big</v>
          </cell>
          <cell r="B27" t="str">
            <v>बैंगन - बड़े</v>
          </cell>
          <cell r="H27">
            <v>9.4966666666666661</v>
          </cell>
        </row>
        <row r="28">
          <cell r="A28" t="str">
            <v>Eggplant - Small</v>
          </cell>
          <cell r="B28" t="str">
            <v>बैंगन - छोटे</v>
          </cell>
          <cell r="H28">
            <v>8.510526315789475</v>
          </cell>
        </row>
        <row r="29">
          <cell r="A29" t="str">
            <v>Fenugreek leaves</v>
          </cell>
          <cell r="B29" t="str">
            <v>मेथी के पत्ते</v>
          </cell>
          <cell r="H29">
            <v>18.520408163265309</v>
          </cell>
        </row>
        <row r="30">
          <cell r="A30" t="str">
            <v>Garlic</v>
          </cell>
          <cell r="B30" t="str">
            <v>लहसुन</v>
          </cell>
          <cell r="H30">
            <v>149.69072164948457</v>
          </cell>
        </row>
        <row r="31">
          <cell r="A31" t="str">
            <v>Ginger</v>
          </cell>
          <cell r="B31" t="str">
            <v>अदरक</v>
          </cell>
          <cell r="H31">
            <v>38.046391752577321</v>
          </cell>
        </row>
        <row r="32">
          <cell r="A32" t="str">
            <v>Kachra</v>
          </cell>
          <cell r="B32" t="str">
            <v>काचरी</v>
          </cell>
          <cell r="H32">
            <v>15.237894736842106</v>
          </cell>
        </row>
        <row r="33">
          <cell r="A33" t="str">
            <v>Kakri</v>
          </cell>
          <cell r="B33" t="str">
            <v>ककडी</v>
          </cell>
          <cell r="H33">
            <v>61.111111111111121</v>
          </cell>
        </row>
        <row r="34">
          <cell r="A34" t="str">
            <v>Lady Finger(Okra)</v>
          </cell>
          <cell r="B34" t="str">
            <v>भिन्डी</v>
          </cell>
          <cell r="H34">
            <v>47.142857142857146</v>
          </cell>
        </row>
        <row r="35">
          <cell r="A35" t="str">
            <v>Lemon</v>
          </cell>
          <cell r="B35" t="str">
            <v>निम्बू</v>
          </cell>
          <cell r="H35">
            <v>28.6</v>
          </cell>
        </row>
        <row r="36">
          <cell r="A36" t="str">
            <v>Mint Leaves</v>
          </cell>
          <cell r="B36" t="str">
            <v>पुदीने की पत्तियां</v>
          </cell>
          <cell r="H36">
            <v>80.816326530612244</v>
          </cell>
        </row>
        <row r="37">
          <cell r="A37" t="str">
            <v>Mustard leaves</v>
          </cell>
          <cell r="B37" t="str">
            <v>सरसों की पत्तियां</v>
          </cell>
          <cell r="H37">
            <v>18.520408163265309</v>
          </cell>
        </row>
        <row r="38">
          <cell r="A38" t="str">
            <v>Onion - Green with Leaves</v>
          </cell>
          <cell r="B38" t="str">
            <v>कांदी (हरा प्याज)</v>
          </cell>
          <cell r="H38">
            <v>23.571428571428573</v>
          </cell>
        </row>
        <row r="39">
          <cell r="A39" t="str">
            <v>Onion - Red Big</v>
          </cell>
          <cell r="B39" t="str">
            <v>लाल प्याज - मोटे</v>
          </cell>
          <cell r="H39">
            <v>14.666666666666666</v>
          </cell>
        </row>
        <row r="40">
          <cell r="A40" t="str">
            <v>Onion - Red Medium</v>
          </cell>
          <cell r="B40" t="str">
            <v>लाल प्याज - मीडियम साइज</v>
          </cell>
          <cell r="H40">
            <v>11.956521739130435</v>
          </cell>
        </row>
        <row r="41">
          <cell r="A41" t="str">
            <v>Onion - Red Small</v>
          </cell>
          <cell r="B41" t="str">
            <v xml:space="preserve">लाल प्याज - छोटे </v>
          </cell>
          <cell r="H41">
            <v>6.9473684210526319</v>
          </cell>
        </row>
        <row r="42">
          <cell r="A42" t="str">
            <v>Onion - Yellow  Big</v>
          </cell>
          <cell r="B42" t="str">
            <v>पीले प्याज - मोटे</v>
          </cell>
          <cell r="H42">
            <v>12.222222222222221</v>
          </cell>
        </row>
        <row r="43">
          <cell r="A43" t="str">
            <v>Onion - Yellow Medium</v>
          </cell>
          <cell r="B43" t="str">
            <v>पीले प्याज - मीडियम साइज</v>
          </cell>
          <cell r="H43">
            <v>9.5652173913043494</v>
          </cell>
        </row>
        <row r="44">
          <cell r="A44" t="str">
            <v>Onion - Yellow Small</v>
          </cell>
          <cell r="B44" t="str">
            <v xml:space="preserve">पीले प्याज - छोटे </v>
          </cell>
          <cell r="H44">
            <v>6.9473684210526319</v>
          </cell>
        </row>
        <row r="45">
          <cell r="A45" t="str">
            <v>Peas</v>
          </cell>
          <cell r="B45" t="str">
            <v>मटर</v>
          </cell>
          <cell r="H45">
            <v>37.644444444444453</v>
          </cell>
        </row>
        <row r="46">
          <cell r="A46" t="str">
            <v>Potato</v>
          </cell>
          <cell r="B46" t="str">
            <v>आलू</v>
          </cell>
          <cell r="H46">
            <v>10.421052631578947</v>
          </cell>
        </row>
        <row r="47">
          <cell r="A47" t="str">
            <v>Pumpkin</v>
          </cell>
          <cell r="B47" t="str">
            <v>कद्दू</v>
          </cell>
          <cell r="H47">
            <v>15.284210526315791</v>
          </cell>
        </row>
        <row r="48">
          <cell r="A48" t="str">
            <v>Radish White</v>
          </cell>
          <cell r="B48" t="str">
            <v>मूली व्हाइट</v>
          </cell>
          <cell r="H48">
            <v>14.816326530612246</v>
          </cell>
        </row>
        <row r="49">
          <cell r="A49" t="str">
            <v>Ridge Gourd</v>
          </cell>
          <cell r="B49" t="str">
            <v>तुरई</v>
          </cell>
          <cell r="H49">
            <v>31.842105263157904</v>
          </cell>
        </row>
        <row r="50">
          <cell r="A50" t="str">
            <v>Spinach Leaves</v>
          </cell>
          <cell r="B50" t="str">
            <v>पालक के पत्ते</v>
          </cell>
          <cell r="H50">
            <v>11.112244897959185</v>
          </cell>
        </row>
        <row r="51">
          <cell r="A51" t="str">
            <v>Sweet Potato</v>
          </cell>
          <cell r="B51" t="str">
            <v>शकरकंद</v>
          </cell>
          <cell r="H51">
            <v>16.210526315789476</v>
          </cell>
        </row>
        <row r="52">
          <cell r="A52" t="str">
            <v>Tomato - Charry (Deshi)</v>
          </cell>
          <cell r="B52" t="str">
            <v>टमाटर चेरी (देशी)</v>
          </cell>
          <cell r="H52">
            <v>11</v>
          </cell>
        </row>
        <row r="53">
          <cell r="A53" t="str">
            <v>Tomato - Hybrid (Gravy)</v>
          </cell>
          <cell r="B53" t="str">
            <v>टमाटर हाइब्रिड (ग्रेवी)</v>
          </cell>
          <cell r="H53">
            <v>11.733333333333333</v>
          </cell>
        </row>
        <row r="54">
          <cell r="A54" t="str">
            <v>Tomato - Hybrid (Salad)</v>
          </cell>
          <cell r="B54" t="str">
            <v>टमाटर हाइब्रिड (सलाद)</v>
          </cell>
          <cell r="H54">
            <v>11</v>
          </cell>
        </row>
        <row r="55">
          <cell r="A55" t="str">
            <v>Beet</v>
          </cell>
          <cell r="B55" t="str">
            <v>चुकन्दर</v>
          </cell>
          <cell r="H55">
            <v>50.947368421052637</v>
          </cell>
        </row>
        <row r="56">
          <cell r="A56" t="str">
            <v>Coconut</v>
          </cell>
          <cell r="B56" t="str">
            <v>नारियल</v>
          </cell>
          <cell r="H56">
            <v>25.575000000000003</v>
          </cell>
        </row>
        <row r="57">
          <cell r="A57" t="str">
            <v>Radish Pods</v>
          </cell>
          <cell r="B57" t="str">
            <v>मोगरी</v>
          </cell>
          <cell r="H57">
            <v>20.166666666666668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activeCell="D4" sqref="D4"/>
    </sheetView>
  </sheetViews>
  <sheetFormatPr defaultRowHeight="14.5" x14ac:dyDescent="0.35"/>
  <cols>
    <col min="1" max="1" width="21.08984375" bestFit="1" customWidth="1"/>
    <col min="2" max="2" width="19.6328125" bestFit="1" customWidth="1"/>
    <col min="3" max="3" width="10.54296875" bestFit="1" customWidth="1"/>
    <col min="4" max="4" width="78.6328125" bestFit="1" customWidth="1"/>
  </cols>
  <sheetData>
    <row r="1" spans="1:4" x14ac:dyDescent="0.35">
      <c r="A1" s="1" t="s">
        <v>0</v>
      </c>
      <c r="B1" s="1"/>
      <c r="C1" s="2" t="s">
        <v>1</v>
      </c>
      <c r="D1" t="str">
        <f>CONCATENATE("&lt;tr&gt;&lt;th&gt;",A1,"&lt;/th&gt;&lt;th&gt;",B1,"&lt;/th&gt;&lt;th&gt;",C1,"&lt;/th&gt;&lt;/tr&gt;")</f>
        <v>&lt;tr&gt;&lt;th&gt;Item&lt;/th&gt;&lt;th&gt;&lt;/th&gt;&lt;th&gt;Current Rate&lt;/th&gt;&lt;/tr&gt;</v>
      </c>
    </row>
    <row r="2" spans="1:4" x14ac:dyDescent="0.35">
      <c r="A2" s="3" t="str">
        <f>[1]Rates!$A6</f>
        <v>Amla</v>
      </c>
      <c r="B2" s="3" t="str">
        <f>[1]Rates!$B6</f>
        <v>अमला</v>
      </c>
      <c r="C2" s="4">
        <f>_xlfn.CEILING.MATH([1]Rates!$H6,0.01)</f>
        <v>29.19</v>
      </c>
      <c r="D2" t="str">
        <f t="shared" ref="D2:D53" si="0">CONCATENATE("&lt;tr&gt;&lt;th&gt;",A2,"&lt;/th&gt;&lt;th&gt;",B2,"&lt;/th&gt;&lt;th&gt;",C2,"&lt;/th&gt;&lt;/tr&gt;")</f>
        <v>&lt;tr&gt;&lt;th&gt;Amla&lt;/th&gt;&lt;th&gt;अमला&lt;/th&gt;&lt;th&gt;29.19&lt;/th&gt;&lt;/tr&gt;</v>
      </c>
    </row>
    <row r="3" spans="1:4" x14ac:dyDescent="0.35">
      <c r="A3" s="3" t="str">
        <f>[1]Rates!$A7</f>
        <v>Baby Pumpkin Green</v>
      </c>
      <c r="B3" s="3" t="str">
        <f>[1]Rates!$B7</f>
        <v>टिंडा</v>
      </c>
      <c r="C3" s="4">
        <f>_xlfn.CEILING.MATH([1]Rates!$H7,0.01)</f>
        <v>23.580000000000002</v>
      </c>
      <c r="D3" t="str">
        <f t="shared" si="0"/>
        <v>&lt;tr&gt;&lt;th&gt;Baby Pumpkin Green&lt;/th&gt;&lt;th&gt;टिंडा&lt;/th&gt;&lt;th&gt;23.58&lt;/th&gt;&lt;/tr&gt;</v>
      </c>
    </row>
    <row r="4" spans="1:4" x14ac:dyDescent="0.35">
      <c r="A4" s="3" t="str">
        <f>[1]Rates!$A8</f>
        <v>Beans Green</v>
      </c>
      <c r="B4" s="3" t="str">
        <f>[1]Rates!$B8</f>
        <v xml:space="preserve">हरी बीन्स </v>
      </c>
      <c r="C4" s="4">
        <f>_xlfn.CEILING.MATH([1]Rates!$H8,0.01)</f>
        <v>40.910000000000004</v>
      </c>
      <c r="D4" t="str">
        <f t="shared" si="0"/>
        <v>&lt;tr&gt;&lt;th&gt;Beans Green&lt;/th&gt;&lt;th&gt;हरी बीन्स &lt;/th&gt;&lt;th&gt;40.91&lt;/th&gt;&lt;/tr&gt;</v>
      </c>
    </row>
    <row r="5" spans="1:4" x14ac:dyDescent="0.35">
      <c r="A5" s="3" t="str">
        <f>[1]Rates!$A9</f>
        <v>Bhatava</v>
      </c>
      <c r="B5" s="3" t="str">
        <f>[1]Rates!$B9</f>
        <v>भतवा</v>
      </c>
      <c r="C5" s="4">
        <f>_xlfn.CEILING.MATH([1]Rates!$H9,0.01)</f>
        <v>16.84</v>
      </c>
      <c r="D5" t="str">
        <f t="shared" si="0"/>
        <v>&lt;tr&gt;&lt;th&gt;Bhatava&lt;/th&gt;&lt;th&gt;भतवा&lt;/th&gt;&lt;th&gt;16.84&lt;/th&gt;&lt;/tr&gt;</v>
      </c>
    </row>
    <row r="6" spans="1:4" x14ac:dyDescent="0.35">
      <c r="A6" s="3" t="str">
        <f>[1]Rates!$A10</f>
        <v>Bitter Gourd</v>
      </c>
      <c r="B6" s="3" t="str">
        <f>[1]Rates!$B10</f>
        <v>करेला</v>
      </c>
      <c r="C6" s="4">
        <f>_xlfn.CEILING.MATH([1]Rates!$H10,0.01)</f>
        <v>45.84</v>
      </c>
      <c r="D6" t="str">
        <f t="shared" si="0"/>
        <v>&lt;tr&gt;&lt;th&gt;Bitter Gourd&lt;/th&gt;&lt;th&gt;करेला&lt;/th&gt;&lt;th&gt;45.84&lt;/th&gt;&lt;/tr&gt;</v>
      </c>
    </row>
    <row r="7" spans="1:4" x14ac:dyDescent="0.35">
      <c r="A7" s="3" t="str">
        <f>[1]Rates!$A11</f>
        <v>Bottle Gourd</v>
      </c>
      <c r="B7" s="3" t="str">
        <f>[1]Rates!$B11</f>
        <v>लौकी</v>
      </c>
      <c r="C7" s="4">
        <f>_xlfn.CEILING.MATH([1]Rates!$H11,0.01)</f>
        <v>11.23</v>
      </c>
      <c r="D7" t="str">
        <f t="shared" si="0"/>
        <v>&lt;tr&gt;&lt;th&gt;Bottle Gourd&lt;/th&gt;&lt;th&gt;लौकी&lt;/th&gt;&lt;th&gt;11.23&lt;/th&gt;&lt;/tr&gt;</v>
      </c>
    </row>
    <row r="8" spans="1:4" x14ac:dyDescent="0.35">
      <c r="A8" s="3" t="str">
        <f>[1]Rates!$A12</f>
        <v>Cabbage</v>
      </c>
      <c r="B8" s="3" t="str">
        <f>[1]Rates!$B12</f>
        <v>पत्ता गोभी</v>
      </c>
      <c r="C8" s="4">
        <f>_xlfn.CEILING.MATH([1]Rates!$H12,0.01)</f>
        <v>9.7799999999999994</v>
      </c>
      <c r="D8" t="str">
        <f t="shared" si="0"/>
        <v>&lt;tr&gt;&lt;th&gt;Cabbage&lt;/th&gt;&lt;th&gt;पत्ता गोभी&lt;/th&gt;&lt;th&gt;9.78&lt;/th&gt;&lt;/tr&gt;</v>
      </c>
    </row>
    <row r="9" spans="1:4" x14ac:dyDescent="0.35">
      <c r="A9" s="3" t="str">
        <f>[1]Rates!$A13</f>
        <v>Capsicum Green</v>
      </c>
      <c r="B9" s="3" t="str">
        <f>[1]Rates!$B13</f>
        <v>शिमला मिर्च हरी</v>
      </c>
      <c r="C9" s="4">
        <f>_xlfn.CEILING.MATH([1]Rates!$H13,0.01)</f>
        <v>21.89</v>
      </c>
      <c r="D9" t="str">
        <f t="shared" si="0"/>
        <v>&lt;tr&gt;&lt;th&gt;Capsicum Green&lt;/th&gt;&lt;th&gt;शिमला मिर्च हरी&lt;/th&gt;&lt;th&gt;21.89&lt;/th&gt;&lt;/tr&gt;</v>
      </c>
    </row>
    <row r="10" spans="1:4" x14ac:dyDescent="0.35">
      <c r="A10" s="3" t="str">
        <f>[1]Rates!$A14</f>
        <v>Capsicum Red</v>
      </c>
      <c r="B10" s="3" t="str">
        <f>[1]Rates!$B14</f>
        <v>शिमला मिर्च लाल</v>
      </c>
      <c r="C10" s="4">
        <f>_xlfn.CEILING.MATH([1]Rates!$H14,0.01)</f>
        <v>101.03</v>
      </c>
      <c r="D10" t="str">
        <f t="shared" si="0"/>
        <v>&lt;tr&gt;&lt;th&gt;Capsicum Red&lt;/th&gt;&lt;th&gt;शिमला मिर्च लाल&lt;/th&gt;&lt;th&gt;101.03&lt;/th&gt;&lt;/tr&gt;</v>
      </c>
    </row>
    <row r="11" spans="1:4" x14ac:dyDescent="0.35">
      <c r="A11" s="3" t="str">
        <f>[1]Rates!$A15</f>
        <v>Capsicum Yellow</v>
      </c>
      <c r="B11" s="3" t="str">
        <f>[1]Rates!$B15</f>
        <v>शिमला मिर्च पीली</v>
      </c>
      <c r="C11" s="4">
        <f>_xlfn.CEILING.MATH([1]Rates!$H15,0.01)</f>
        <v>101.03</v>
      </c>
      <c r="D11" t="str">
        <f t="shared" si="0"/>
        <v>&lt;tr&gt;&lt;th&gt;Capsicum Yellow&lt;/th&gt;&lt;th&gt;शिमला मिर्च पीली&lt;/th&gt;&lt;th&gt;101.03&lt;/th&gt;&lt;/tr&gt;</v>
      </c>
    </row>
    <row r="12" spans="1:4" x14ac:dyDescent="0.35">
      <c r="A12" s="3" t="str">
        <f>[1]Rates!$A16</f>
        <v>Carrot</v>
      </c>
      <c r="B12" s="3" t="str">
        <f>[1]Rates!$B16</f>
        <v>गाजर</v>
      </c>
      <c r="C12" s="4">
        <f>_xlfn.CEILING.MATH([1]Rates!$H16,0.01)</f>
        <v>14.790000000000001</v>
      </c>
      <c r="D12" t="str">
        <f t="shared" si="0"/>
        <v>&lt;tr&gt;&lt;th&gt;Carrot&lt;/th&gt;&lt;th&gt;गाजर&lt;/th&gt;&lt;th&gt;14.79&lt;/th&gt;&lt;/tr&gt;</v>
      </c>
    </row>
    <row r="13" spans="1:4" x14ac:dyDescent="0.35">
      <c r="A13" s="3" t="str">
        <f>[1]Rates!$A17</f>
        <v>Cauliflower</v>
      </c>
      <c r="B13" s="3" t="str">
        <f>[1]Rates!$B17</f>
        <v>फूलगोभी</v>
      </c>
      <c r="C13" s="4">
        <f>_xlfn.CEILING.MATH([1]Rates!$H17,0.01)</f>
        <v>9.7799999999999994</v>
      </c>
      <c r="D13" t="str">
        <f t="shared" si="0"/>
        <v>&lt;tr&gt;&lt;th&gt;Cauliflower&lt;/th&gt;&lt;th&gt;फूलगोभी&lt;/th&gt;&lt;th&gt;9.78&lt;/th&gt;&lt;/tr&gt;</v>
      </c>
    </row>
    <row r="14" spans="1:4" x14ac:dyDescent="0.35">
      <c r="A14" s="3" t="str">
        <f>[1]Rates!$A18</f>
        <v>Chili - Medium Size</v>
      </c>
      <c r="B14" s="3" t="str">
        <f>[1]Rates!$B18</f>
        <v>मिर्च (मीडियम साइज)</v>
      </c>
      <c r="C14" s="4">
        <f>_xlfn.CEILING.MATH([1]Rates!$H18,0.01)</f>
        <v>13.59</v>
      </c>
      <c r="D14" t="str">
        <f t="shared" si="0"/>
        <v>&lt;tr&gt;&lt;th&gt;Chili - Medium Size&lt;/th&gt;&lt;th&gt;मिर्च (मीडियम साइज)&lt;/th&gt;&lt;th&gt;13.59&lt;/th&gt;&lt;/tr&gt;</v>
      </c>
    </row>
    <row r="15" spans="1:4" x14ac:dyDescent="0.35">
      <c r="A15" s="3" t="str">
        <f>[1]Rates!$A19</f>
        <v>Chili - Thick</v>
      </c>
      <c r="B15" s="3" t="str">
        <f>[1]Rates!$B19</f>
        <v>मिर्च (मोटी)</v>
      </c>
      <c r="C15" s="4">
        <f>_xlfn.CEILING.MATH([1]Rates!$H19,0.01)</f>
        <v>14.15</v>
      </c>
      <c r="D15" t="str">
        <f t="shared" si="0"/>
        <v>&lt;tr&gt;&lt;th&gt;Chili - Thick&lt;/th&gt;&lt;th&gt;मिर्च (मोटी)&lt;/th&gt;&lt;th&gt;14.15&lt;/th&gt;&lt;/tr&gt;</v>
      </c>
    </row>
    <row r="16" spans="1:4" x14ac:dyDescent="0.35">
      <c r="A16" s="3" t="str">
        <f>[1]Rates!$A20</f>
        <v>Chili - Thin, Dark Green</v>
      </c>
      <c r="B16" s="3" t="str">
        <f>[1]Rates!$B20</f>
        <v>मिर्च (पतली)</v>
      </c>
      <c r="C16" s="4">
        <f>_xlfn.CEILING.MATH([1]Rates!$H20,0.01)</f>
        <v>17.29</v>
      </c>
      <c r="D16" t="str">
        <f t="shared" si="0"/>
        <v>&lt;tr&gt;&lt;th&gt;Chili - Thin, Dark Green&lt;/th&gt;&lt;th&gt;मिर्च (पतली)&lt;/th&gt;&lt;th&gt;17.29&lt;/th&gt;&lt;/tr&gt;</v>
      </c>
    </row>
    <row r="17" spans="1:4" x14ac:dyDescent="0.35">
      <c r="A17" s="3" t="str">
        <f>[1]Rates!$A21</f>
        <v>Chili - Vada Type</v>
      </c>
      <c r="B17" s="3" t="str">
        <f>[1]Rates!$B21</f>
        <v>मिर्च (वड़ा टाइप)</v>
      </c>
      <c r="C17" s="4">
        <f>_xlfn.CEILING.MATH([1]Rates!$H21,0.01)</f>
        <v>16.84</v>
      </c>
      <c r="D17" t="str">
        <f t="shared" si="0"/>
        <v>&lt;tr&gt;&lt;th&gt;Chili - Vada Type&lt;/th&gt;&lt;th&gt;मिर्च (वड़ा टाइप)&lt;/th&gt;&lt;th&gt;16.84&lt;/th&gt;&lt;/tr&gt;</v>
      </c>
    </row>
    <row r="18" spans="1:4" x14ac:dyDescent="0.35">
      <c r="A18" s="3" t="str">
        <f>[1]Rates!$A22</f>
        <v>Cluster Beans</v>
      </c>
      <c r="B18" s="3" t="str">
        <f>[1]Rates!$B22</f>
        <v>ग्वार की फली</v>
      </c>
      <c r="C18" s="4">
        <f>_xlfn.CEILING.MATH([1]Rates!$H22,0.01)</f>
        <v>39.700000000000003</v>
      </c>
      <c r="D18" t="str">
        <f t="shared" si="0"/>
        <v>&lt;tr&gt;&lt;th&gt;Cluster Beans&lt;/th&gt;&lt;th&gt;ग्वार की फली&lt;/th&gt;&lt;th&gt;39.7&lt;/th&gt;&lt;/tr&gt;</v>
      </c>
    </row>
    <row r="19" spans="1:4" x14ac:dyDescent="0.35">
      <c r="A19" s="3" t="str">
        <f>[1]Rates!$A23</f>
        <v xml:space="preserve">Colocasia  </v>
      </c>
      <c r="B19" s="3" t="str">
        <f>[1]Rates!$B23</f>
        <v>अरवी</v>
      </c>
      <c r="C19" s="4">
        <f>_xlfn.CEILING.MATH([1]Rates!$H23,0.01)</f>
        <v>28.36</v>
      </c>
      <c r="D19" t="str">
        <f t="shared" si="0"/>
        <v>&lt;tr&gt;&lt;th&gt;Colocasia  &lt;/th&gt;&lt;th&gt;अरवी&lt;/th&gt;&lt;th&gt;28.36&lt;/th&gt;&lt;/tr&gt;</v>
      </c>
    </row>
    <row r="20" spans="1:4" x14ac:dyDescent="0.35">
      <c r="A20" s="3" t="str">
        <f>[1]Rates!$A24</f>
        <v>Coriander leaves</v>
      </c>
      <c r="B20" s="3" t="str">
        <f>[1]Rates!$B24</f>
        <v>धनिये के पत्ते</v>
      </c>
      <c r="C20" s="4">
        <f>_xlfn.CEILING.MATH([1]Rates!$H24,0.01)</f>
        <v>22.900000000000002</v>
      </c>
      <c r="D20" t="str">
        <f t="shared" si="0"/>
        <v>&lt;tr&gt;&lt;th&gt;Coriander leaves&lt;/th&gt;&lt;th&gt;धनिये के पत्ते&lt;/th&gt;&lt;th&gt;22.9&lt;/th&gt;&lt;/tr&gt;</v>
      </c>
    </row>
    <row r="21" spans="1:4" x14ac:dyDescent="0.35">
      <c r="A21" s="3" t="str">
        <f>[1]Rates!$A25</f>
        <v>Cucumber</v>
      </c>
      <c r="B21" s="3" t="str">
        <f>[1]Rates!$B25</f>
        <v>खीरा</v>
      </c>
      <c r="C21" s="4">
        <f>_xlfn.CEILING.MATH([1]Rates!$H25,0.01)</f>
        <v>25.27</v>
      </c>
      <c r="D21" t="str">
        <f t="shared" si="0"/>
        <v>&lt;tr&gt;&lt;th&gt;Cucumber&lt;/th&gt;&lt;th&gt;खीरा&lt;/th&gt;&lt;th&gt;25.27&lt;/th&gt;&lt;/tr&gt;</v>
      </c>
    </row>
    <row r="22" spans="1:4" x14ac:dyDescent="0.35">
      <c r="A22" s="3" t="str">
        <f>[1]Rates!$A26</f>
        <v>Cucumber - English</v>
      </c>
      <c r="B22" s="3" t="str">
        <f>[1]Rates!$B26</f>
        <v>इंग्लिश खीरा</v>
      </c>
      <c r="C22" s="4">
        <f>_xlfn.CEILING.MATH([1]Rates!$H26,0.01)</f>
        <v>29.01</v>
      </c>
      <c r="D22" t="str">
        <f t="shared" si="0"/>
        <v>&lt;tr&gt;&lt;th&gt;Cucumber - English&lt;/th&gt;&lt;th&gt;इंग्लिश खीरा&lt;/th&gt;&lt;th&gt;29.01&lt;/th&gt;&lt;/tr&gt;</v>
      </c>
    </row>
    <row r="23" spans="1:4" x14ac:dyDescent="0.35">
      <c r="A23" s="3" t="str">
        <f>[1]Rates!$A27</f>
        <v>Eggplant - Big</v>
      </c>
      <c r="B23" s="3" t="str">
        <f>[1]Rates!$B27</f>
        <v>बैंगन - बड़े</v>
      </c>
      <c r="C23" s="4">
        <f>_xlfn.CEILING.MATH([1]Rates!$H27,0.01)</f>
        <v>9.5</v>
      </c>
      <c r="D23" t="str">
        <f t="shared" si="0"/>
        <v>&lt;tr&gt;&lt;th&gt;Eggplant - Big&lt;/th&gt;&lt;th&gt;बैंगन - बड़े&lt;/th&gt;&lt;th&gt;9.5&lt;/th&gt;&lt;/tr&gt;</v>
      </c>
    </row>
    <row r="24" spans="1:4" x14ac:dyDescent="0.35">
      <c r="A24" s="3" t="str">
        <f>[1]Rates!$A28</f>
        <v>Eggplant - Small</v>
      </c>
      <c r="B24" s="3" t="str">
        <f>[1]Rates!$B28</f>
        <v>बैंगन - छोटे</v>
      </c>
      <c r="C24" s="4">
        <f>_xlfn.CEILING.MATH([1]Rates!$H28,0.01)</f>
        <v>8.52</v>
      </c>
      <c r="D24" t="str">
        <f t="shared" si="0"/>
        <v>&lt;tr&gt;&lt;th&gt;Eggplant - Small&lt;/th&gt;&lt;th&gt;बैंगन - छोटे&lt;/th&gt;&lt;th&gt;8.52&lt;/th&gt;&lt;/tr&gt;</v>
      </c>
    </row>
    <row r="25" spans="1:4" x14ac:dyDescent="0.35">
      <c r="A25" s="3" t="str">
        <f>[1]Rates!$A29</f>
        <v>Fenugreek leaves</v>
      </c>
      <c r="B25" s="3" t="str">
        <f>[1]Rates!$B29</f>
        <v>मेथी के पत्ते</v>
      </c>
      <c r="C25" s="4">
        <f>_xlfn.CEILING.MATH([1]Rates!$H29,0.01)</f>
        <v>18.53</v>
      </c>
      <c r="D25" t="str">
        <f t="shared" si="0"/>
        <v>&lt;tr&gt;&lt;th&gt;Fenugreek leaves&lt;/th&gt;&lt;th&gt;मेथी के पत्ते&lt;/th&gt;&lt;th&gt;18.53&lt;/th&gt;&lt;/tr&gt;</v>
      </c>
    </row>
    <row r="26" spans="1:4" x14ac:dyDescent="0.35">
      <c r="A26" s="3" t="str">
        <f>[1]Rates!$A30</f>
        <v>Garlic</v>
      </c>
      <c r="B26" s="3" t="str">
        <f>[1]Rates!$B30</f>
        <v>लहसुन</v>
      </c>
      <c r="C26" s="4">
        <f>_xlfn.CEILING.MATH([1]Rates!$H30,0.01)</f>
        <v>149.70000000000002</v>
      </c>
      <c r="D26" t="str">
        <f t="shared" si="0"/>
        <v>&lt;tr&gt;&lt;th&gt;Garlic&lt;/th&gt;&lt;th&gt;लहसुन&lt;/th&gt;&lt;th&gt;149.7&lt;/th&gt;&lt;/tr&gt;</v>
      </c>
    </row>
    <row r="27" spans="1:4" x14ac:dyDescent="0.35">
      <c r="A27" s="3" t="str">
        <f>[1]Rates!$A31</f>
        <v>Ginger</v>
      </c>
      <c r="B27" s="3" t="str">
        <f>[1]Rates!$B31</f>
        <v>अदरक</v>
      </c>
      <c r="C27" s="4">
        <f>_xlfn.CEILING.MATH([1]Rates!$H31,0.01)</f>
        <v>38.050000000000004</v>
      </c>
      <c r="D27" t="str">
        <f t="shared" si="0"/>
        <v>&lt;tr&gt;&lt;th&gt;Ginger&lt;/th&gt;&lt;th&gt;अदरक&lt;/th&gt;&lt;th&gt;38.05&lt;/th&gt;&lt;/tr&gt;</v>
      </c>
    </row>
    <row r="28" spans="1:4" x14ac:dyDescent="0.35">
      <c r="A28" s="3" t="str">
        <f>[1]Rates!$A32</f>
        <v>Kachra</v>
      </c>
      <c r="B28" s="3" t="str">
        <f>[1]Rates!$B32</f>
        <v>काचरी</v>
      </c>
      <c r="C28" s="4">
        <f>_xlfn.CEILING.MATH([1]Rates!$H32,0.01)</f>
        <v>15.24</v>
      </c>
      <c r="D28" t="str">
        <f t="shared" si="0"/>
        <v>&lt;tr&gt;&lt;th&gt;Kachra&lt;/th&gt;&lt;th&gt;काचरी&lt;/th&gt;&lt;th&gt;15.24&lt;/th&gt;&lt;/tr&gt;</v>
      </c>
    </row>
    <row r="29" spans="1:4" x14ac:dyDescent="0.35">
      <c r="A29" s="3" t="str">
        <f>[1]Rates!$A33</f>
        <v>Kakri</v>
      </c>
      <c r="B29" s="3" t="str">
        <f>[1]Rates!$B33</f>
        <v>ककडी</v>
      </c>
      <c r="C29" s="4">
        <f>_xlfn.CEILING.MATH([1]Rates!$H33,0.01)</f>
        <v>61.120000000000005</v>
      </c>
      <c r="D29" t="str">
        <f t="shared" si="0"/>
        <v>&lt;tr&gt;&lt;th&gt;Kakri&lt;/th&gt;&lt;th&gt;ककडी&lt;/th&gt;&lt;th&gt;61.12&lt;/th&gt;&lt;/tr&gt;</v>
      </c>
    </row>
    <row r="30" spans="1:4" x14ac:dyDescent="0.35">
      <c r="A30" s="3" t="str">
        <f>[1]Rates!$A34</f>
        <v>Lady Finger(Okra)</v>
      </c>
      <c r="B30" s="3" t="str">
        <f>[1]Rates!$B34</f>
        <v>भिन्डी</v>
      </c>
      <c r="C30" s="4">
        <f>_xlfn.CEILING.MATH([1]Rates!$H34,0.01)</f>
        <v>47.15</v>
      </c>
      <c r="D30" t="str">
        <f t="shared" si="0"/>
        <v>&lt;tr&gt;&lt;th&gt;Lady Finger(Okra)&lt;/th&gt;&lt;th&gt;भिन्डी&lt;/th&gt;&lt;th&gt;47.15&lt;/th&gt;&lt;/tr&gt;</v>
      </c>
    </row>
    <row r="31" spans="1:4" x14ac:dyDescent="0.35">
      <c r="A31" s="3" t="str">
        <f>[1]Rates!$A35</f>
        <v>Lemon</v>
      </c>
      <c r="B31" s="3" t="str">
        <f>[1]Rates!$B35</f>
        <v>निम्बू</v>
      </c>
      <c r="C31" s="4">
        <f>_xlfn.CEILING.MATH([1]Rates!$H35,0.01)</f>
        <v>28.6</v>
      </c>
      <c r="D31" t="str">
        <f t="shared" si="0"/>
        <v>&lt;tr&gt;&lt;th&gt;Lemon&lt;/th&gt;&lt;th&gt;निम्बू&lt;/th&gt;&lt;th&gt;28.6&lt;/th&gt;&lt;/tr&gt;</v>
      </c>
    </row>
    <row r="32" spans="1:4" x14ac:dyDescent="0.35">
      <c r="A32" s="3" t="str">
        <f>[1]Rates!$A36</f>
        <v>Mint Leaves</v>
      </c>
      <c r="B32" s="3" t="str">
        <f>[1]Rates!$B36</f>
        <v>पुदीने की पत्तियां</v>
      </c>
      <c r="C32" s="4">
        <f>_xlfn.CEILING.MATH([1]Rates!$H36,0.01)</f>
        <v>80.820000000000007</v>
      </c>
      <c r="D32" t="str">
        <f t="shared" si="0"/>
        <v>&lt;tr&gt;&lt;th&gt;Mint Leaves&lt;/th&gt;&lt;th&gt;पुदीने की पत्तियां&lt;/th&gt;&lt;th&gt;80.82&lt;/th&gt;&lt;/tr&gt;</v>
      </c>
    </row>
    <row r="33" spans="1:4" x14ac:dyDescent="0.35">
      <c r="A33" s="3" t="str">
        <f>[1]Rates!$A37</f>
        <v>Mustard leaves</v>
      </c>
      <c r="B33" s="3" t="str">
        <f>[1]Rates!$B37</f>
        <v>सरसों की पत्तियां</v>
      </c>
      <c r="C33" s="4">
        <f>_xlfn.CEILING.MATH([1]Rates!$H37,0.01)</f>
        <v>18.53</v>
      </c>
      <c r="D33" t="str">
        <f t="shared" si="0"/>
        <v>&lt;tr&gt;&lt;th&gt;Mustard leaves&lt;/th&gt;&lt;th&gt;सरसों की पत्तियां&lt;/th&gt;&lt;th&gt;18.53&lt;/th&gt;&lt;/tr&gt;</v>
      </c>
    </row>
    <row r="34" spans="1:4" x14ac:dyDescent="0.35">
      <c r="A34" s="3" t="str">
        <f>[1]Rates!$A38</f>
        <v>Onion - Green with Leaves</v>
      </c>
      <c r="B34" s="3" t="str">
        <f>[1]Rates!$B38</f>
        <v>कांदी (हरा प्याज)</v>
      </c>
      <c r="C34" s="4">
        <f>_xlfn.CEILING.MATH([1]Rates!$H38,0.01)</f>
        <v>23.580000000000002</v>
      </c>
      <c r="D34" t="str">
        <f t="shared" si="0"/>
        <v>&lt;tr&gt;&lt;th&gt;Onion - Green with Leaves&lt;/th&gt;&lt;th&gt;कांदी (हरा प्याज)&lt;/th&gt;&lt;th&gt;23.58&lt;/th&gt;&lt;/tr&gt;</v>
      </c>
    </row>
    <row r="35" spans="1:4" x14ac:dyDescent="0.35">
      <c r="A35" s="3" t="str">
        <f>[1]Rates!$A39</f>
        <v>Onion - Red Big</v>
      </c>
      <c r="B35" s="3" t="str">
        <f>[1]Rates!$B39</f>
        <v>लाल प्याज - मोटे</v>
      </c>
      <c r="C35" s="4">
        <f>_xlfn.CEILING.MATH([1]Rates!$H39,0.01)</f>
        <v>14.67</v>
      </c>
      <c r="D35" t="str">
        <f t="shared" si="0"/>
        <v>&lt;tr&gt;&lt;th&gt;Onion - Red Big&lt;/th&gt;&lt;th&gt;लाल प्याज - मोटे&lt;/th&gt;&lt;th&gt;14.67&lt;/th&gt;&lt;/tr&gt;</v>
      </c>
    </row>
    <row r="36" spans="1:4" x14ac:dyDescent="0.35">
      <c r="A36" s="3" t="str">
        <f>[1]Rates!$A40</f>
        <v>Onion - Red Medium</v>
      </c>
      <c r="B36" s="3" t="str">
        <f>[1]Rates!$B40</f>
        <v>लाल प्याज - मीडियम साइज</v>
      </c>
      <c r="C36" s="4">
        <f>_xlfn.CEILING.MATH([1]Rates!$H40,0.01)</f>
        <v>11.96</v>
      </c>
      <c r="D36" t="str">
        <f t="shared" si="0"/>
        <v>&lt;tr&gt;&lt;th&gt;Onion - Red Medium&lt;/th&gt;&lt;th&gt;लाल प्याज - मीडियम साइज&lt;/th&gt;&lt;th&gt;11.96&lt;/th&gt;&lt;/tr&gt;</v>
      </c>
    </row>
    <row r="37" spans="1:4" x14ac:dyDescent="0.35">
      <c r="A37" s="3" t="str">
        <f>[1]Rates!$A41</f>
        <v>Onion - Red Small</v>
      </c>
      <c r="B37" s="3" t="str">
        <f>[1]Rates!$B41</f>
        <v xml:space="preserve">लाल प्याज - छोटे </v>
      </c>
      <c r="C37" s="4">
        <f>_xlfn.CEILING.MATH([1]Rates!$H41,0.01)</f>
        <v>6.95</v>
      </c>
      <c r="D37" t="str">
        <f t="shared" si="0"/>
        <v>&lt;tr&gt;&lt;th&gt;Onion - Red Small&lt;/th&gt;&lt;th&gt;लाल प्याज - छोटे &lt;/th&gt;&lt;th&gt;6.95&lt;/th&gt;&lt;/tr&gt;</v>
      </c>
    </row>
    <row r="38" spans="1:4" x14ac:dyDescent="0.35">
      <c r="A38" s="3" t="str">
        <f>[1]Rates!$A42</f>
        <v>Onion - Yellow  Big</v>
      </c>
      <c r="B38" s="3" t="str">
        <f>[1]Rates!$B42</f>
        <v>पीले प्याज - मोटे</v>
      </c>
      <c r="C38" s="4">
        <f>_xlfn.CEILING.MATH([1]Rates!$H42,0.01)</f>
        <v>12.23</v>
      </c>
      <c r="D38" t="str">
        <f t="shared" si="0"/>
        <v>&lt;tr&gt;&lt;th&gt;Onion - Yellow  Big&lt;/th&gt;&lt;th&gt;पीले प्याज - मोटे&lt;/th&gt;&lt;th&gt;12.23&lt;/th&gt;&lt;/tr&gt;</v>
      </c>
    </row>
    <row r="39" spans="1:4" x14ac:dyDescent="0.35">
      <c r="A39" s="3" t="str">
        <f>[1]Rates!$A43</f>
        <v>Onion - Yellow Medium</v>
      </c>
      <c r="B39" s="3" t="str">
        <f>[1]Rates!$B43</f>
        <v>पीले प्याज - मीडियम साइज</v>
      </c>
      <c r="C39" s="4">
        <f>_xlfn.CEILING.MATH([1]Rates!$H43,0.01)</f>
        <v>9.57</v>
      </c>
      <c r="D39" t="str">
        <f t="shared" si="0"/>
        <v>&lt;tr&gt;&lt;th&gt;Onion - Yellow Medium&lt;/th&gt;&lt;th&gt;पीले प्याज - मीडियम साइज&lt;/th&gt;&lt;th&gt;9.57&lt;/th&gt;&lt;/tr&gt;</v>
      </c>
    </row>
    <row r="40" spans="1:4" x14ac:dyDescent="0.35">
      <c r="A40" s="3" t="str">
        <f>[1]Rates!$A44</f>
        <v>Onion - Yellow Small</v>
      </c>
      <c r="B40" s="3" t="str">
        <f>[1]Rates!$B44</f>
        <v xml:space="preserve">पीले प्याज - छोटे </v>
      </c>
      <c r="C40" s="4">
        <f>_xlfn.CEILING.MATH([1]Rates!$H44,0.01)</f>
        <v>6.95</v>
      </c>
      <c r="D40" t="str">
        <f t="shared" si="0"/>
        <v>&lt;tr&gt;&lt;th&gt;Onion - Yellow Small&lt;/th&gt;&lt;th&gt;पीले प्याज - छोटे &lt;/th&gt;&lt;th&gt;6.95&lt;/th&gt;&lt;/tr&gt;</v>
      </c>
    </row>
    <row r="41" spans="1:4" x14ac:dyDescent="0.35">
      <c r="A41" s="3" t="str">
        <f>[1]Rates!$A45</f>
        <v>Peas</v>
      </c>
      <c r="B41" s="3" t="str">
        <f>[1]Rates!$B45</f>
        <v>मटर</v>
      </c>
      <c r="C41" s="4">
        <f>_xlfn.CEILING.MATH([1]Rates!$H45,0.01)</f>
        <v>37.65</v>
      </c>
      <c r="D41" t="str">
        <f t="shared" si="0"/>
        <v>&lt;tr&gt;&lt;th&gt;Peas&lt;/th&gt;&lt;th&gt;मटर&lt;/th&gt;&lt;th&gt;37.65&lt;/th&gt;&lt;/tr&gt;</v>
      </c>
    </row>
    <row r="42" spans="1:4" x14ac:dyDescent="0.35">
      <c r="A42" s="3" t="str">
        <f>[1]Rates!$A46</f>
        <v>Potato</v>
      </c>
      <c r="B42" s="3" t="str">
        <f>[1]Rates!$B46</f>
        <v>आलू</v>
      </c>
      <c r="C42" s="4">
        <f>_xlfn.CEILING.MATH([1]Rates!$H46,0.01)</f>
        <v>10.43</v>
      </c>
      <c r="D42" t="str">
        <f t="shared" si="0"/>
        <v>&lt;tr&gt;&lt;th&gt;Potato&lt;/th&gt;&lt;th&gt;आलू&lt;/th&gt;&lt;th&gt;10.43&lt;/th&gt;&lt;/tr&gt;</v>
      </c>
    </row>
    <row r="43" spans="1:4" x14ac:dyDescent="0.35">
      <c r="A43" s="3" t="str">
        <f>[1]Rates!$A47</f>
        <v>Pumpkin</v>
      </c>
      <c r="B43" s="3" t="str">
        <f>[1]Rates!$B47</f>
        <v>कद्दू</v>
      </c>
      <c r="C43" s="4">
        <f>_xlfn.CEILING.MATH([1]Rates!$H47,0.01)</f>
        <v>15.290000000000001</v>
      </c>
      <c r="D43" t="str">
        <f t="shared" si="0"/>
        <v>&lt;tr&gt;&lt;th&gt;Pumpkin&lt;/th&gt;&lt;th&gt;कद्दू&lt;/th&gt;&lt;th&gt;15.29&lt;/th&gt;&lt;/tr&gt;</v>
      </c>
    </row>
    <row r="44" spans="1:4" x14ac:dyDescent="0.35">
      <c r="A44" s="3" t="str">
        <f>[1]Rates!$A48</f>
        <v>Radish White</v>
      </c>
      <c r="B44" s="3" t="str">
        <f>[1]Rates!$B48</f>
        <v>मूली व्हाइट</v>
      </c>
      <c r="C44" s="4">
        <f>_xlfn.CEILING.MATH([1]Rates!$H48,0.01)</f>
        <v>14.82</v>
      </c>
      <c r="D44" t="str">
        <f t="shared" si="0"/>
        <v>&lt;tr&gt;&lt;th&gt;Radish White&lt;/th&gt;&lt;th&gt;मूली व्हाइट&lt;/th&gt;&lt;th&gt;14.82&lt;/th&gt;&lt;/tr&gt;</v>
      </c>
    </row>
    <row r="45" spans="1:4" x14ac:dyDescent="0.35">
      <c r="A45" s="3" t="str">
        <f>[1]Rates!$A49</f>
        <v>Ridge Gourd</v>
      </c>
      <c r="B45" s="3" t="str">
        <f>[1]Rates!$B49</f>
        <v>तुरई</v>
      </c>
      <c r="C45" s="4">
        <f>_xlfn.CEILING.MATH([1]Rates!$H49,0.01)</f>
        <v>31.85</v>
      </c>
      <c r="D45" t="str">
        <f t="shared" si="0"/>
        <v>&lt;tr&gt;&lt;th&gt;Ridge Gourd&lt;/th&gt;&lt;th&gt;तुरई&lt;/th&gt;&lt;th&gt;31.85&lt;/th&gt;&lt;/tr&gt;</v>
      </c>
    </row>
    <row r="46" spans="1:4" x14ac:dyDescent="0.35">
      <c r="A46" s="3" t="str">
        <f>[1]Rates!$A50</f>
        <v>Spinach Leaves</v>
      </c>
      <c r="B46" s="3" t="str">
        <f>[1]Rates!$B50</f>
        <v>पालक के पत्ते</v>
      </c>
      <c r="C46" s="4">
        <f>_xlfn.CEILING.MATH([1]Rates!$H50,0.01)</f>
        <v>11.120000000000001</v>
      </c>
      <c r="D46" t="str">
        <f t="shared" si="0"/>
        <v>&lt;tr&gt;&lt;th&gt;Spinach Leaves&lt;/th&gt;&lt;th&gt;पालक के पत्ते&lt;/th&gt;&lt;th&gt;11.12&lt;/th&gt;&lt;/tr&gt;</v>
      </c>
    </row>
    <row r="47" spans="1:4" x14ac:dyDescent="0.35">
      <c r="A47" s="3" t="str">
        <f>[1]Rates!$A51</f>
        <v>Sweet Potato</v>
      </c>
      <c r="B47" s="3" t="str">
        <f>[1]Rates!$B51</f>
        <v>शकरकंद</v>
      </c>
      <c r="C47" s="4">
        <f>_xlfn.CEILING.MATH([1]Rates!$H51,0.01)</f>
        <v>16.22</v>
      </c>
      <c r="D47" t="str">
        <f t="shared" si="0"/>
        <v>&lt;tr&gt;&lt;th&gt;Sweet Potato&lt;/th&gt;&lt;th&gt;शकरकंद&lt;/th&gt;&lt;th&gt;16.22&lt;/th&gt;&lt;/tr&gt;</v>
      </c>
    </row>
    <row r="48" spans="1:4" x14ac:dyDescent="0.35">
      <c r="A48" s="3" t="str">
        <f>[1]Rates!$A52</f>
        <v>Tomato - Charry (Deshi)</v>
      </c>
      <c r="B48" s="3" t="str">
        <f>[1]Rates!$B52</f>
        <v>टमाटर चेरी (देशी)</v>
      </c>
      <c r="C48" s="4">
        <f>_xlfn.CEILING.MATH([1]Rates!$H52,0.01)</f>
        <v>11</v>
      </c>
      <c r="D48" t="str">
        <f t="shared" si="0"/>
        <v>&lt;tr&gt;&lt;th&gt;Tomato - Charry (Deshi)&lt;/th&gt;&lt;th&gt;टमाटर चेरी (देशी)&lt;/th&gt;&lt;th&gt;11&lt;/th&gt;&lt;/tr&gt;</v>
      </c>
    </row>
    <row r="49" spans="1:4" x14ac:dyDescent="0.35">
      <c r="A49" s="3" t="str">
        <f>[1]Rates!$A53</f>
        <v>Tomato - Hybrid (Gravy)</v>
      </c>
      <c r="B49" s="3" t="str">
        <f>[1]Rates!$B53</f>
        <v>टमाटर हाइब्रिड (ग्रेवी)</v>
      </c>
      <c r="C49" s="4">
        <f>_xlfn.CEILING.MATH([1]Rates!$H53,0.01)</f>
        <v>11.74</v>
      </c>
      <c r="D49" t="str">
        <f t="shared" si="0"/>
        <v>&lt;tr&gt;&lt;th&gt;Tomato - Hybrid (Gravy)&lt;/th&gt;&lt;th&gt;टमाटर हाइब्रिड (ग्रेवी)&lt;/th&gt;&lt;th&gt;11.74&lt;/th&gt;&lt;/tr&gt;</v>
      </c>
    </row>
    <row r="50" spans="1:4" x14ac:dyDescent="0.35">
      <c r="A50" s="3" t="str">
        <f>[1]Rates!$A54</f>
        <v>Tomato - Hybrid (Salad)</v>
      </c>
      <c r="B50" s="3" t="str">
        <f>[1]Rates!$B54</f>
        <v>टमाटर हाइब्रिड (सलाद)</v>
      </c>
      <c r="C50" s="4">
        <f>_xlfn.CEILING.MATH([1]Rates!$H54,0.01)</f>
        <v>11</v>
      </c>
      <c r="D50" t="str">
        <f t="shared" si="0"/>
        <v>&lt;tr&gt;&lt;th&gt;Tomato - Hybrid (Salad)&lt;/th&gt;&lt;th&gt;टमाटर हाइब्रिड (सलाद)&lt;/th&gt;&lt;th&gt;11&lt;/th&gt;&lt;/tr&gt;</v>
      </c>
    </row>
    <row r="51" spans="1:4" x14ac:dyDescent="0.35">
      <c r="A51" s="3" t="str">
        <f>[1]Rates!$A55</f>
        <v>Beet</v>
      </c>
      <c r="B51" s="3" t="str">
        <f>[1]Rates!$B55</f>
        <v>चुकन्दर</v>
      </c>
      <c r="C51" s="4">
        <f>_xlfn.CEILING.MATH([1]Rates!$H55,0.01)</f>
        <v>50.95</v>
      </c>
      <c r="D51" t="str">
        <f t="shared" si="0"/>
        <v>&lt;tr&gt;&lt;th&gt;Beet&lt;/th&gt;&lt;th&gt;चुकन्दर&lt;/th&gt;&lt;th&gt;50.95&lt;/th&gt;&lt;/tr&gt;</v>
      </c>
    </row>
    <row r="52" spans="1:4" x14ac:dyDescent="0.35">
      <c r="A52" s="3" t="str">
        <f>[1]Rates!$A56</f>
        <v>Coconut</v>
      </c>
      <c r="B52" s="3" t="str">
        <f>[1]Rates!$B56</f>
        <v>नारियल</v>
      </c>
      <c r="C52" s="4">
        <f>_xlfn.CEILING.MATH([1]Rates!$H56,0.01)</f>
        <v>25.580000000000002</v>
      </c>
      <c r="D52" t="str">
        <f t="shared" si="0"/>
        <v>&lt;tr&gt;&lt;th&gt;Coconut&lt;/th&gt;&lt;th&gt;नारियल&lt;/th&gt;&lt;th&gt;25.58&lt;/th&gt;&lt;/tr&gt;</v>
      </c>
    </row>
    <row r="53" spans="1:4" x14ac:dyDescent="0.35">
      <c r="A53" s="3" t="str">
        <f>[1]Rates!$A57</f>
        <v>Radish Pods</v>
      </c>
      <c r="B53" s="3" t="str">
        <f>[1]Rates!$B57</f>
        <v>मोगरी</v>
      </c>
      <c r="C53" s="4">
        <f>_xlfn.CEILING.MATH([1]Rates!$H57,0.01)</f>
        <v>20.170000000000002</v>
      </c>
      <c r="D53" t="str">
        <f t="shared" si="0"/>
        <v>&lt;tr&gt;&lt;th&gt;Radish Pods&lt;/th&gt;&lt;th&gt;मोगरी&lt;/th&gt;&lt;th&gt;20.17&lt;/th&gt;&lt;/tr&gt;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Sonesh Kumar</dc:creator>
  <cp:lastModifiedBy>Sonesh Kumar</cp:lastModifiedBy>
  <dcterms:created xsi:type="dcterms:W3CDTF">2016-12-11T05:51:13Z</dcterms:created>
  <dcterms:modified xsi:type="dcterms:W3CDTF">2016-12-11T05:58:10Z</dcterms:modified>
</cp:coreProperties>
</file>