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38400" windowHeight="22840" tabRatio="500" activeTab="1"/>
  </bookViews>
  <sheets>
    <sheet name="工作表1" sheetId="1" r:id="rId1"/>
    <sheet name="工作表3" sheetId="4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4" l="1"/>
  <c r="D41" i="4"/>
  <c r="D46" i="4"/>
  <c r="D30" i="4"/>
  <c r="D11" i="4"/>
  <c r="D44" i="4"/>
  <c r="D47" i="4"/>
  <c r="D22" i="4"/>
  <c r="D28" i="4"/>
  <c r="D12" i="4"/>
  <c r="D17" i="4"/>
  <c r="D23" i="4"/>
  <c r="B16" i="4"/>
  <c r="D16" i="4"/>
  <c r="D38" i="4"/>
  <c r="D5" i="4"/>
  <c r="D2" i="4"/>
  <c r="D9" i="4"/>
  <c r="D6" i="4"/>
  <c r="D40" i="4"/>
  <c r="D27" i="4"/>
  <c r="D29" i="4"/>
  <c r="D36" i="4"/>
  <c r="D13" i="4"/>
  <c r="D25" i="4"/>
  <c r="D43" i="4"/>
  <c r="D35" i="4"/>
  <c r="D20" i="4"/>
  <c r="D34" i="4"/>
  <c r="D45" i="4"/>
  <c r="D24" i="4"/>
  <c r="D26" i="4"/>
  <c r="D33" i="4"/>
  <c r="D7" i="4"/>
  <c r="D42" i="4"/>
  <c r="D19" i="4"/>
  <c r="D21" i="4"/>
  <c r="D32" i="4"/>
  <c r="D14" i="4"/>
  <c r="D10" i="4"/>
  <c r="D31" i="4"/>
  <c r="D37" i="4"/>
  <c r="D18" i="4"/>
  <c r="D15" i="4"/>
  <c r="D8" i="4"/>
  <c r="D4" i="4"/>
  <c r="D3" i="4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B35" i="1"/>
</calcChain>
</file>

<file path=xl/sharedStrings.xml><?xml version="1.0" encoding="utf-8"?>
<sst xmlns="http://schemas.openxmlformats.org/spreadsheetml/2006/main" count="102" uniqueCount="51">
  <si>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</si>
  <si>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</si>
  <si>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</si>
  <si>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</si>
  <si>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</si>
  <si>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</si>
  <si>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</si>
  <si>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</si>
  <si>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</si>
  <si>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</si>
  <si>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</si>
  <si>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</si>
  <si>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</si>
  <si>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</si>
  <si>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</si>
  <si>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</si>
  <si>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</si>
  <si>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</si>
  <si>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</si>
  <si>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</si>
  <si>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</si>
  <si>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</si>
  <si>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</si>
  <si>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</si>
  <si>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</si>
  <si>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</si>
  <si>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</si>
  <si>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</si>
  <si>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</si>
  <si>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</si>
  <si>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</si>
  <si>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</si>
  <si>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</si>
  <si>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</si>
  <si>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</si>
  <si>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</si>
  <si>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</si>
  <si>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</si>
  <si>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</si>
  <si>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</si>
  <si>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停靠车次</t>
    <rPh sb="0" eb="1">
      <t>wyp</t>
    </rPh>
    <rPh sb="1" eb="2">
      <t>tfkd</t>
    </rPh>
    <rPh sb="2" eb="3">
      <t>lguq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</si>
  <si>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</si>
  <si>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</si>
  <si>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呼和浩特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</si>
  <si>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</si>
  <si>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</si>
  <si>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</si>
  <si>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</si>
  <si>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始发车次</t>
    <rPh sb="0" eb="1">
      <t>vcnt</t>
    </rPh>
    <rPh sb="2" eb="3">
      <t>lguq</t>
    </rPh>
    <phoneticPr fontId="1" type="noConversion"/>
  </si>
  <si>
    <t>过路车次</t>
    <rPh sb="0" eb="1">
      <t>fpkh</t>
    </rPh>
    <rPh sb="2" eb="3">
      <t>lguq</t>
    </rPh>
    <phoneticPr fontId="1" type="noConversion"/>
  </si>
  <si>
    <t>得分</t>
    <rPh sb="0" eb="1">
      <t>tjwv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</si>
</sst>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sqref="A1:E47"/>
    </sheetView>
  </sheetViews>
  <sheetFormatPr baseColWidth="10" defaultRowHeight="18" x14ac:dyDescent="0.2"/>
  <cols>
    <col min="1" max="1" width="12.5" style="2" customWidth="1"/>
    <col min="2" max="2" width="10.83203125" style="2" hidden="1" customWidth="1"/>
    <col min="3" max="4" width="10.83203125" style="2"/>
    <col min="5" max="5" width="10.83203125" style="7"/>
    <col min="6" max="16384" width="10.83203125" style="2"/>
  </cols>
  <sheetData>
    <row r="1" spans="1:5" s="1" customFormat="1" x14ac:dyDescent="0.2">
      <c r="A1" s="3" t="s">
        <v>1</v>
      </c>
      <c r="B1" s="3" t="s">
        <v>40</v>
      </c>
      <c r="C1" s="3" t="s">
        <v>48</v>
      </c>
      <c r="D1" s="3" t="s">
        <v>49</v>
      </c>
      <c r="E1" s="5" t="s">
        <v>50</v>
      </c>
    </row>
    <row r="2" spans="1:5" x14ac:dyDescent="0.2">
      <c r="A2" s="4" t="s">
        <v>0</v>
      </c>
      <c r="B2" s="4">
        <v>1080</v>
      </c>
      <c r="C2" s="4">
        <v>1046</v>
      </c>
      <c r="D2" s="4">
        <f>B2-C2</f>
        <v>34</v>
      </c>
      <c r="E2" s="6">
        <v>98.334875115633693</v>
      </c>
    </row>
    <row r="3" spans="1:5" x14ac:dyDescent="0.2">
      <c r="A3" s="4" t="s">
        <v>2</v>
      </c>
      <c r="B3" s="4">
        <v>1027</v>
      </c>
      <c r="C3" s="4">
        <v>926</v>
      </c>
      <c r="D3" s="4">
        <f t="shared" ref="D3:D47" si="0">B3-C3</f>
        <v>101</v>
      </c>
      <c r="E3" s="6">
        <v>90.333024976873276</v>
      </c>
    </row>
    <row r="4" spans="1:5" x14ac:dyDescent="0.2">
      <c r="A4" s="4" t="s">
        <v>3</v>
      </c>
      <c r="B4" s="4">
        <v>693</v>
      </c>
      <c r="C4" s="4">
        <v>337</v>
      </c>
      <c r="D4" s="4">
        <f t="shared" si="0"/>
        <v>356</v>
      </c>
      <c r="E4" s="6">
        <v>47.641073080481036</v>
      </c>
    </row>
    <row r="5" spans="1:5" x14ac:dyDescent="0.2">
      <c r="A5" s="4" t="s">
        <v>4</v>
      </c>
      <c r="B5" s="4">
        <v>412</v>
      </c>
      <c r="C5" s="4">
        <v>287</v>
      </c>
      <c r="D5" s="4">
        <f t="shared" si="0"/>
        <v>125</v>
      </c>
      <c r="E5" s="6">
        <v>32.331174838112865</v>
      </c>
    </row>
    <row r="6" spans="1:5" x14ac:dyDescent="0.2">
      <c r="A6" s="4" t="s">
        <v>17</v>
      </c>
      <c r="B6" s="4">
        <v>523</v>
      </c>
      <c r="C6" s="4">
        <v>101</v>
      </c>
      <c r="D6" s="4">
        <f t="shared" si="0"/>
        <v>422</v>
      </c>
      <c r="E6" s="6">
        <v>28.862164662349681</v>
      </c>
    </row>
    <row r="7" spans="1:5" x14ac:dyDescent="0.2">
      <c r="A7" s="4" t="s">
        <v>41</v>
      </c>
      <c r="B7" s="4">
        <v>262</v>
      </c>
      <c r="C7" s="4">
        <v>17</v>
      </c>
      <c r="D7" s="4">
        <f t="shared" si="0"/>
        <v>245</v>
      </c>
      <c r="E7" s="6">
        <v>12.904717853839038</v>
      </c>
    </row>
    <row r="8" spans="1:5" x14ac:dyDescent="0.2">
      <c r="A8" s="4" t="s">
        <v>18</v>
      </c>
      <c r="B8" s="4">
        <v>263</v>
      </c>
      <c r="C8" s="4">
        <v>185</v>
      </c>
      <c r="D8" s="4">
        <f t="shared" si="0"/>
        <v>78</v>
      </c>
      <c r="E8" s="6">
        <v>20.721554116558742</v>
      </c>
    </row>
    <row r="9" spans="1:5" x14ac:dyDescent="0.2">
      <c r="A9" s="4" t="s">
        <v>7</v>
      </c>
      <c r="B9" s="4">
        <v>710</v>
      </c>
      <c r="C9" s="4">
        <v>232</v>
      </c>
      <c r="D9" s="4">
        <f t="shared" si="0"/>
        <v>478</v>
      </c>
      <c r="E9" s="6">
        <v>43.570767807585575</v>
      </c>
    </row>
    <row r="10" spans="1:5" x14ac:dyDescent="0.2">
      <c r="A10" s="4" t="s">
        <v>19</v>
      </c>
      <c r="B10" s="4">
        <v>511</v>
      </c>
      <c r="C10" s="4">
        <v>192</v>
      </c>
      <c r="D10" s="4">
        <f t="shared" si="0"/>
        <v>319</v>
      </c>
      <c r="E10" s="6">
        <v>32.516188714153571</v>
      </c>
    </row>
    <row r="11" spans="1:5" x14ac:dyDescent="0.2">
      <c r="A11" s="4" t="s">
        <v>20</v>
      </c>
      <c r="B11" s="4">
        <v>205</v>
      </c>
      <c r="C11" s="4">
        <v>201</v>
      </c>
      <c r="D11" s="4">
        <f t="shared" si="0"/>
        <v>4</v>
      </c>
      <c r="E11" s="6">
        <v>18.778908418131362</v>
      </c>
    </row>
    <row r="12" spans="1:5" x14ac:dyDescent="0.2">
      <c r="A12" s="4" t="s">
        <v>21</v>
      </c>
      <c r="B12" s="4">
        <v>388</v>
      </c>
      <c r="C12" s="4">
        <v>173</v>
      </c>
      <c r="D12" s="4">
        <f t="shared" si="0"/>
        <v>215</v>
      </c>
      <c r="E12" s="6">
        <v>25.948196114708605</v>
      </c>
    </row>
    <row r="13" spans="1:5" x14ac:dyDescent="0.2">
      <c r="A13" s="4" t="s">
        <v>42</v>
      </c>
      <c r="B13" s="4">
        <v>342</v>
      </c>
      <c r="C13" s="4">
        <v>226</v>
      </c>
      <c r="D13" s="4">
        <f t="shared" si="0"/>
        <v>116</v>
      </c>
      <c r="E13" s="6">
        <v>26.271970397779835</v>
      </c>
    </row>
    <row r="14" spans="1:5" x14ac:dyDescent="0.2">
      <c r="A14" s="4" t="s">
        <v>43</v>
      </c>
      <c r="B14" s="4">
        <v>136</v>
      </c>
      <c r="C14" s="4">
        <v>53</v>
      </c>
      <c r="D14" s="4">
        <f t="shared" si="0"/>
        <v>83</v>
      </c>
      <c r="E14" s="6">
        <v>8.7419056429232214</v>
      </c>
    </row>
    <row r="15" spans="1:5" x14ac:dyDescent="0.2">
      <c r="A15" s="4" t="s">
        <v>11</v>
      </c>
      <c r="B15" s="4">
        <v>842</v>
      </c>
      <c r="C15" s="4">
        <v>258</v>
      </c>
      <c r="D15" s="4">
        <f t="shared" si="0"/>
        <v>584</v>
      </c>
      <c r="E15" s="6">
        <v>50.878815911193342</v>
      </c>
    </row>
    <row r="16" spans="1:5" x14ac:dyDescent="0.2">
      <c r="A16" s="4" t="s">
        <v>37</v>
      </c>
      <c r="B16" s="4">
        <v>398</v>
      </c>
      <c r="C16" s="4">
        <v>4</v>
      </c>
      <c r="D16" s="4">
        <f t="shared" si="0"/>
        <v>394</v>
      </c>
      <c r="E16" s="6">
        <v>18.593894542090659</v>
      </c>
    </row>
    <row r="17" spans="1:5" x14ac:dyDescent="0.2">
      <c r="A17" s="4" t="s">
        <v>36</v>
      </c>
      <c r="B17" s="4">
        <v>514</v>
      </c>
      <c r="C17" s="4">
        <v>4</v>
      </c>
      <c r="D17" s="4">
        <f t="shared" si="0"/>
        <v>510</v>
      </c>
      <c r="E17" s="6">
        <v>23.959296947271046</v>
      </c>
    </row>
    <row r="18" spans="1:5" x14ac:dyDescent="0.2">
      <c r="A18" s="4" t="s">
        <v>22</v>
      </c>
      <c r="B18" s="4">
        <v>487</v>
      </c>
      <c r="C18" s="4">
        <v>44</v>
      </c>
      <c r="D18" s="4">
        <f t="shared" si="0"/>
        <v>443</v>
      </c>
      <c r="E18" s="6">
        <v>24.560592044403336</v>
      </c>
    </row>
    <row r="19" spans="1:5" x14ac:dyDescent="0.2">
      <c r="A19" s="4" t="s">
        <v>44</v>
      </c>
      <c r="B19" s="4">
        <v>46</v>
      </c>
      <c r="C19" s="4">
        <v>46</v>
      </c>
      <c r="D19" s="4">
        <f t="shared" si="0"/>
        <v>0</v>
      </c>
      <c r="E19" s="6">
        <v>4.255319148936171</v>
      </c>
    </row>
    <row r="20" spans="1:5" x14ac:dyDescent="0.2">
      <c r="A20" s="4" t="s">
        <v>45</v>
      </c>
      <c r="B20" s="4">
        <v>380</v>
      </c>
      <c r="C20" s="4">
        <v>12</v>
      </c>
      <c r="D20" s="4">
        <f t="shared" si="0"/>
        <v>368</v>
      </c>
      <c r="E20" s="6">
        <v>18.131359851988901</v>
      </c>
    </row>
    <row r="21" spans="1:5" x14ac:dyDescent="0.2">
      <c r="A21" s="4" t="s">
        <v>23</v>
      </c>
      <c r="B21" s="4">
        <v>464</v>
      </c>
      <c r="C21" s="4">
        <v>104</v>
      </c>
      <c r="D21" s="4">
        <f t="shared" si="0"/>
        <v>360</v>
      </c>
      <c r="E21" s="6">
        <v>26.271970397779832</v>
      </c>
    </row>
    <row r="22" spans="1:5" x14ac:dyDescent="0.2">
      <c r="A22" s="4" t="s">
        <v>24</v>
      </c>
      <c r="B22" s="4">
        <v>184</v>
      </c>
      <c r="C22" s="4">
        <v>155</v>
      </c>
      <c r="D22" s="4">
        <f t="shared" si="0"/>
        <v>29</v>
      </c>
      <c r="E22" s="6">
        <v>15.679925994449583</v>
      </c>
    </row>
    <row r="23" spans="1:5" x14ac:dyDescent="0.2">
      <c r="A23" s="4" t="s">
        <v>46</v>
      </c>
      <c r="B23" s="4">
        <v>114</v>
      </c>
      <c r="C23" s="4">
        <v>52</v>
      </c>
      <c r="D23" s="4">
        <f t="shared" si="0"/>
        <v>62</v>
      </c>
      <c r="E23" s="6">
        <v>7.6780758556891779</v>
      </c>
    </row>
    <row r="24" spans="1:5" x14ac:dyDescent="0.2">
      <c r="A24" s="4" t="s">
        <v>10</v>
      </c>
      <c r="B24" s="4">
        <v>381</v>
      </c>
      <c r="C24" s="4">
        <v>146</v>
      </c>
      <c r="D24" s="4">
        <f t="shared" si="0"/>
        <v>235</v>
      </c>
      <c r="E24" s="6">
        <v>24.37557816836263</v>
      </c>
    </row>
    <row r="25" spans="1:5" x14ac:dyDescent="0.2">
      <c r="A25" s="4" t="s">
        <v>12</v>
      </c>
      <c r="B25" s="4">
        <v>658</v>
      </c>
      <c r="C25" s="4">
        <v>161</v>
      </c>
      <c r="D25" s="4">
        <f t="shared" si="0"/>
        <v>497</v>
      </c>
      <c r="E25" s="6">
        <v>37.881591119333955</v>
      </c>
    </row>
    <row r="26" spans="1:5" x14ac:dyDescent="0.2">
      <c r="A26" s="4" t="s">
        <v>25</v>
      </c>
      <c r="B26" s="4">
        <v>227</v>
      </c>
      <c r="C26" s="4">
        <v>104</v>
      </c>
      <c r="D26" s="4">
        <f t="shared" si="0"/>
        <v>123</v>
      </c>
      <c r="E26" s="6">
        <v>15.309898242368179</v>
      </c>
    </row>
    <row r="27" spans="1:5" x14ac:dyDescent="0.2">
      <c r="A27" s="4" t="s">
        <v>26</v>
      </c>
      <c r="B27" s="4">
        <v>313</v>
      </c>
      <c r="C27" s="4">
        <v>183</v>
      </c>
      <c r="D27" s="4">
        <f t="shared" si="0"/>
        <v>130</v>
      </c>
      <c r="E27" s="6">
        <v>22.941720629047179</v>
      </c>
    </row>
    <row r="28" spans="1:5" x14ac:dyDescent="0.2">
      <c r="A28" s="4" t="s">
        <v>35</v>
      </c>
      <c r="B28" s="4">
        <v>317</v>
      </c>
      <c r="C28" s="4">
        <v>196</v>
      </c>
      <c r="D28" s="4">
        <f t="shared" si="0"/>
        <v>121</v>
      </c>
      <c r="E28" s="6">
        <v>23.728029602220168</v>
      </c>
    </row>
    <row r="29" spans="1:5" x14ac:dyDescent="0.2">
      <c r="A29" s="4" t="s">
        <v>47</v>
      </c>
      <c r="B29" s="4">
        <v>198</v>
      </c>
      <c r="C29" s="4">
        <v>6</v>
      </c>
      <c r="D29" s="4">
        <f t="shared" si="0"/>
        <v>192</v>
      </c>
      <c r="E29" s="6">
        <v>9.4357076780758575</v>
      </c>
    </row>
    <row r="30" spans="1:5" x14ac:dyDescent="0.2">
      <c r="A30" s="4" t="s">
        <v>9</v>
      </c>
      <c r="B30" s="4">
        <v>794</v>
      </c>
      <c r="C30" s="4">
        <v>362</v>
      </c>
      <c r="D30" s="4">
        <f t="shared" si="0"/>
        <v>432</v>
      </c>
      <c r="E30" s="6">
        <v>53.469010175763188</v>
      </c>
    </row>
    <row r="31" spans="1:5" x14ac:dyDescent="0.2">
      <c r="A31" s="4" t="s">
        <v>15</v>
      </c>
      <c r="B31" s="4">
        <v>697</v>
      </c>
      <c r="C31" s="4">
        <v>280</v>
      </c>
      <c r="D31" s="4">
        <f t="shared" si="0"/>
        <v>417</v>
      </c>
      <c r="E31" s="6">
        <v>45.189639222941722</v>
      </c>
    </row>
    <row r="32" spans="1:5" x14ac:dyDescent="0.2">
      <c r="A32" s="4" t="s">
        <v>5</v>
      </c>
      <c r="B32" s="4">
        <v>1216</v>
      </c>
      <c r="C32" s="4">
        <v>946</v>
      </c>
      <c r="D32" s="4">
        <f t="shared" si="0"/>
        <v>270</v>
      </c>
      <c r="E32" s="6">
        <v>100.00000000000001</v>
      </c>
    </row>
    <row r="33" spans="1:5" x14ac:dyDescent="0.2">
      <c r="A33" s="4" t="s">
        <v>6</v>
      </c>
      <c r="B33" s="4">
        <v>732</v>
      </c>
      <c r="C33" s="4">
        <v>608</v>
      </c>
      <c r="D33" s="4">
        <f t="shared" si="0"/>
        <v>124</v>
      </c>
      <c r="E33" s="6">
        <v>61.979648473635528</v>
      </c>
    </row>
    <row r="34" spans="1:5" x14ac:dyDescent="0.2">
      <c r="A34" s="4" t="s">
        <v>38</v>
      </c>
      <c r="B34" s="4">
        <v>224</v>
      </c>
      <c r="C34" s="4">
        <v>40</v>
      </c>
      <c r="D34" s="4">
        <f t="shared" si="0"/>
        <v>184</v>
      </c>
      <c r="E34" s="6">
        <v>12.210915818686402</v>
      </c>
    </row>
    <row r="35" spans="1:5" x14ac:dyDescent="0.2">
      <c r="A35" s="4" t="s">
        <v>39</v>
      </c>
      <c r="B35" s="4">
        <f>310+346</f>
        <v>656</v>
      </c>
      <c r="C35" s="4">
        <v>10</v>
      </c>
      <c r="D35" s="4">
        <f t="shared" si="0"/>
        <v>646</v>
      </c>
      <c r="E35" s="6">
        <v>30.804810360777065</v>
      </c>
    </row>
    <row r="36" spans="1:5" x14ac:dyDescent="0.2">
      <c r="A36" s="4" t="s">
        <v>27</v>
      </c>
      <c r="B36" s="4">
        <v>329</v>
      </c>
      <c r="C36" s="4">
        <v>209</v>
      </c>
      <c r="D36" s="4">
        <f t="shared" si="0"/>
        <v>120</v>
      </c>
      <c r="E36" s="6">
        <v>24.884366327474563</v>
      </c>
    </row>
    <row r="37" spans="1:5" x14ac:dyDescent="0.2">
      <c r="A37" s="4" t="s">
        <v>16</v>
      </c>
      <c r="B37" s="4">
        <v>468</v>
      </c>
      <c r="C37" s="4">
        <v>190</v>
      </c>
      <c r="D37" s="4">
        <f t="shared" si="0"/>
        <v>278</v>
      </c>
      <c r="E37" s="6">
        <v>30.434782608695652</v>
      </c>
    </row>
    <row r="38" spans="1:5" x14ac:dyDescent="0.2">
      <c r="A38" s="4" t="s">
        <v>13</v>
      </c>
      <c r="B38" s="4">
        <v>441</v>
      </c>
      <c r="C38" s="4">
        <v>400</v>
      </c>
      <c r="D38" s="4">
        <f t="shared" si="0"/>
        <v>41</v>
      </c>
      <c r="E38" s="6">
        <v>38.899167437557814</v>
      </c>
    </row>
    <row r="39" spans="1:5" x14ac:dyDescent="0.2">
      <c r="A39" s="4" t="s">
        <v>14</v>
      </c>
      <c r="B39" s="4">
        <v>342</v>
      </c>
      <c r="C39" s="4">
        <v>162</v>
      </c>
      <c r="D39" s="4">
        <f t="shared" si="0"/>
        <v>180</v>
      </c>
      <c r="E39" s="6">
        <v>23.311748381128584</v>
      </c>
    </row>
    <row r="40" spans="1:5" x14ac:dyDescent="0.2">
      <c r="A40" s="4" t="s">
        <v>28</v>
      </c>
      <c r="B40" s="4">
        <v>296</v>
      </c>
      <c r="C40" s="4">
        <v>245</v>
      </c>
      <c r="D40" s="4">
        <f t="shared" si="0"/>
        <v>51</v>
      </c>
      <c r="E40" s="6">
        <v>25.023126734505091</v>
      </c>
    </row>
    <row r="41" spans="1:5" x14ac:dyDescent="0.2">
      <c r="A41" s="4" t="s">
        <v>29</v>
      </c>
      <c r="B41" s="4">
        <v>18</v>
      </c>
      <c r="C41" s="4">
        <v>16</v>
      </c>
      <c r="D41" s="4">
        <f t="shared" si="0"/>
        <v>2</v>
      </c>
      <c r="E41" s="6">
        <v>1.5726179463459762</v>
      </c>
    </row>
    <row r="42" spans="1:5" x14ac:dyDescent="0.2">
      <c r="A42" s="4" t="s">
        <v>34</v>
      </c>
      <c r="B42" s="4">
        <v>90</v>
      </c>
      <c r="C42" s="4">
        <v>63</v>
      </c>
      <c r="D42" s="4">
        <f t="shared" si="0"/>
        <v>27</v>
      </c>
      <c r="E42" s="6">
        <v>7.0767807585568923</v>
      </c>
    </row>
    <row r="43" spans="1:5" x14ac:dyDescent="0.2">
      <c r="A43" s="4" t="s">
        <v>8</v>
      </c>
      <c r="B43" s="4">
        <v>547</v>
      </c>
      <c r="C43" s="4">
        <v>359</v>
      </c>
      <c r="D43" s="4">
        <f t="shared" si="0"/>
        <v>188</v>
      </c>
      <c r="E43" s="6">
        <v>41.90564292321924</v>
      </c>
    </row>
    <row r="44" spans="1:5" x14ac:dyDescent="0.2">
      <c r="A44" s="4" t="s">
        <v>30</v>
      </c>
      <c r="B44" s="4">
        <v>302</v>
      </c>
      <c r="C44" s="4">
        <v>158</v>
      </c>
      <c r="D44" s="4">
        <f t="shared" si="0"/>
        <v>144</v>
      </c>
      <c r="E44" s="6">
        <v>21.276595744680851</v>
      </c>
    </row>
    <row r="45" spans="1:5" x14ac:dyDescent="0.2">
      <c r="A45" s="4" t="s">
        <v>31</v>
      </c>
      <c r="B45" s="4">
        <v>51</v>
      </c>
      <c r="C45" s="4">
        <v>36</v>
      </c>
      <c r="D45" s="4">
        <f t="shared" si="0"/>
        <v>15</v>
      </c>
      <c r="E45" s="6">
        <v>4.0240518038852908</v>
      </c>
    </row>
    <row r="46" spans="1:5" x14ac:dyDescent="0.2">
      <c r="A46" s="4" t="s">
        <v>32</v>
      </c>
      <c r="B46" s="4">
        <v>130</v>
      </c>
      <c r="C46" s="4">
        <v>74</v>
      </c>
      <c r="D46" s="4">
        <f t="shared" si="0"/>
        <v>56</v>
      </c>
      <c r="E46" s="6">
        <v>9.4357076780758575</v>
      </c>
    </row>
    <row r="47" spans="1:5" x14ac:dyDescent="0.2">
      <c r="A47" s="4" t="s">
        <v>33</v>
      </c>
      <c r="B47" s="4">
        <v>120</v>
      </c>
      <c r="C47" s="4">
        <v>93</v>
      </c>
      <c r="D47" s="4">
        <f t="shared" si="0"/>
        <v>27</v>
      </c>
      <c r="E47" s="6">
        <v>9.8519888991674378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G49" sqref="G49"/>
    </sheetView>
  </sheetViews>
  <sheetFormatPr baseColWidth="10" defaultRowHeight="16" x14ac:dyDescent="0.2"/>
  <cols>
    <col min="2" max="2" width="0" hidden="1" customWidth="1"/>
  </cols>
  <sheetData>
    <row r="1" spans="1:5" ht="18" x14ac:dyDescent="0.2">
      <c r="A1" s="3" t="s">
        <v>1</v>
      </c>
      <c r="B1" s="3" t="s">
        <v>40</v>
      </c>
      <c r="C1" s="3" t="s">
        <v>48</v>
      </c>
      <c r="D1" s="3" t="s">
        <v>49</v>
      </c>
      <c r="E1" s="5" t="s">
        <v>50</v>
      </c>
    </row>
    <row r="2" spans="1:5" ht="18" x14ac:dyDescent="0.2">
      <c r="A2" s="4" t="s">
        <v>5</v>
      </c>
      <c r="B2" s="4">
        <v>1216</v>
      </c>
      <c r="C2" s="4">
        <v>946</v>
      </c>
      <c r="D2" s="4">
        <f>B2-C2</f>
        <v>270</v>
      </c>
      <c r="E2" s="6">
        <v>100.00000000000001</v>
      </c>
    </row>
    <row r="3" spans="1:5" ht="18" x14ac:dyDescent="0.2">
      <c r="A3" s="4" t="s">
        <v>0</v>
      </c>
      <c r="B3" s="4">
        <v>1080</v>
      </c>
      <c r="C3" s="4">
        <v>1046</v>
      </c>
      <c r="D3" s="4">
        <f>B3-C3</f>
        <v>34</v>
      </c>
      <c r="E3" s="6">
        <v>98.334875115633693</v>
      </c>
    </row>
    <row r="4" spans="1:5" ht="18" x14ac:dyDescent="0.2">
      <c r="A4" s="4" t="s">
        <v>2</v>
      </c>
      <c r="B4" s="4">
        <v>1027</v>
      </c>
      <c r="C4" s="4">
        <v>926</v>
      </c>
      <c r="D4" s="4">
        <f>B4-C4</f>
        <v>101</v>
      </c>
      <c r="E4" s="6">
        <v>90.333024976873276</v>
      </c>
    </row>
    <row r="5" spans="1:5" ht="18" x14ac:dyDescent="0.2">
      <c r="A5" s="4" t="s">
        <v>6</v>
      </c>
      <c r="B5" s="4">
        <v>732</v>
      </c>
      <c r="C5" s="4">
        <v>608</v>
      </c>
      <c r="D5" s="4">
        <f>B5-C5</f>
        <v>124</v>
      </c>
      <c r="E5" s="6">
        <v>61.979648473635528</v>
      </c>
    </row>
    <row r="6" spans="1:5" ht="18" x14ac:dyDescent="0.2">
      <c r="A6" s="4" t="s">
        <v>9</v>
      </c>
      <c r="B6" s="4">
        <v>794</v>
      </c>
      <c r="C6" s="4">
        <v>362</v>
      </c>
      <c r="D6" s="4">
        <f>B6-C6</f>
        <v>432</v>
      </c>
      <c r="E6" s="6">
        <v>53.469010175763188</v>
      </c>
    </row>
    <row r="7" spans="1:5" ht="18" x14ac:dyDescent="0.2">
      <c r="A7" s="4" t="s">
        <v>11</v>
      </c>
      <c r="B7" s="4">
        <v>842</v>
      </c>
      <c r="C7" s="4">
        <v>258</v>
      </c>
      <c r="D7" s="4">
        <f>B7-C7</f>
        <v>584</v>
      </c>
      <c r="E7" s="6">
        <v>50.878815911193342</v>
      </c>
    </row>
    <row r="8" spans="1:5" ht="18" x14ac:dyDescent="0.2">
      <c r="A8" s="4" t="s">
        <v>3</v>
      </c>
      <c r="B8" s="4">
        <v>693</v>
      </c>
      <c r="C8" s="4">
        <v>337</v>
      </c>
      <c r="D8" s="4">
        <f>B8-C8</f>
        <v>356</v>
      </c>
      <c r="E8" s="6">
        <v>47.641073080481036</v>
      </c>
    </row>
    <row r="9" spans="1:5" ht="18" x14ac:dyDescent="0.2">
      <c r="A9" s="4" t="s">
        <v>15</v>
      </c>
      <c r="B9" s="4">
        <v>697</v>
      </c>
      <c r="C9" s="4">
        <v>280</v>
      </c>
      <c r="D9" s="4">
        <f>B9-C9</f>
        <v>417</v>
      </c>
      <c r="E9" s="6">
        <v>45.189639222941722</v>
      </c>
    </row>
    <row r="10" spans="1:5" ht="18" x14ac:dyDescent="0.2">
      <c r="A10" s="4" t="s">
        <v>7</v>
      </c>
      <c r="B10" s="4">
        <v>710</v>
      </c>
      <c r="C10" s="4">
        <v>232</v>
      </c>
      <c r="D10" s="4">
        <f>B10-C10</f>
        <v>478</v>
      </c>
      <c r="E10" s="6">
        <v>43.570767807585575</v>
      </c>
    </row>
    <row r="11" spans="1:5" ht="18" x14ac:dyDescent="0.2">
      <c r="A11" s="4" t="s">
        <v>8</v>
      </c>
      <c r="B11" s="4">
        <v>547</v>
      </c>
      <c r="C11" s="4">
        <v>359</v>
      </c>
      <c r="D11" s="4">
        <f>B11-C11</f>
        <v>188</v>
      </c>
      <c r="E11" s="6">
        <v>41.90564292321924</v>
      </c>
    </row>
    <row r="12" spans="1:5" ht="18" x14ac:dyDescent="0.2">
      <c r="A12" s="4" t="s">
        <v>13</v>
      </c>
      <c r="B12" s="4">
        <v>441</v>
      </c>
      <c r="C12" s="4">
        <v>400</v>
      </c>
      <c r="D12" s="4">
        <f>B12-C12</f>
        <v>41</v>
      </c>
      <c r="E12" s="6">
        <v>38.899167437557814</v>
      </c>
    </row>
    <row r="13" spans="1:5" ht="18" x14ac:dyDescent="0.2">
      <c r="A13" s="4" t="s">
        <v>12</v>
      </c>
      <c r="B13" s="4">
        <v>658</v>
      </c>
      <c r="C13" s="4">
        <v>161</v>
      </c>
      <c r="D13" s="4">
        <f>B13-C13</f>
        <v>497</v>
      </c>
      <c r="E13" s="6">
        <v>37.881591119333955</v>
      </c>
    </row>
    <row r="14" spans="1:5" ht="18" x14ac:dyDescent="0.2">
      <c r="A14" s="4" t="s">
        <v>19</v>
      </c>
      <c r="B14" s="4">
        <v>511</v>
      </c>
      <c r="C14" s="4">
        <v>192</v>
      </c>
      <c r="D14" s="4">
        <f>B14-C14</f>
        <v>319</v>
      </c>
      <c r="E14" s="6">
        <v>32.516188714153571</v>
      </c>
    </row>
    <row r="15" spans="1:5" ht="18" x14ac:dyDescent="0.2">
      <c r="A15" s="4" t="s">
        <v>4</v>
      </c>
      <c r="B15" s="4">
        <v>412</v>
      </c>
      <c r="C15" s="4">
        <v>287</v>
      </c>
      <c r="D15" s="4">
        <f>B15-C15</f>
        <v>125</v>
      </c>
      <c r="E15" s="6">
        <v>32.331174838112865</v>
      </c>
    </row>
    <row r="16" spans="1:5" ht="18" x14ac:dyDescent="0.2">
      <c r="A16" s="4" t="s">
        <v>39</v>
      </c>
      <c r="B16" s="4">
        <f>310+346</f>
        <v>656</v>
      </c>
      <c r="C16" s="4">
        <v>10</v>
      </c>
      <c r="D16" s="4">
        <f>B16-C16</f>
        <v>646</v>
      </c>
      <c r="E16" s="6">
        <v>30.804810360777065</v>
      </c>
    </row>
    <row r="17" spans="1:5" ht="18" x14ac:dyDescent="0.2">
      <c r="A17" s="4" t="s">
        <v>16</v>
      </c>
      <c r="B17" s="4">
        <v>468</v>
      </c>
      <c r="C17" s="4">
        <v>190</v>
      </c>
      <c r="D17" s="4">
        <f>B17-C17</f>
        <v>278</v>
      </c>
      <c r="E17" s="6">
        <v>30.434782608695652</v>
      </c>
    </row>
    <row r="18" spans="1:5" ht="18" x14ac:dyDescent="0.2">
      <c r="A18" s="4" t="s">
        <v>17</v>
      </c>
      <c r="B18" s="4">
        <v>523</v>
      </c>
      <c r="C18" s="4">
        <v>101</v>
      </c>
      <c r="D18" s="4">
        <f>B18-C18</f>
        <v>422</v>
      </c>
      <c r="E18" s="6">
        <v>28.862164662349681</v>
      </c>
    </row>
    <row r="19" spans="1:5" ht="18" x14ac:dyDescent="0.2">
      <c r="A19" s="4" t="s">
        <v>42</v>
      </c>
      <c r="B19" s="4">
        <v>342</v>
      </c>
      <c r="C19" s="4">
        <v>226</v>
      </c>
      <c r="D19" s="4">
        <f>B19-C19</f>
        <v>116</v>
      </c>
      <c r="E19" s="6">
        <v>26.271970397779835</v>
      </c>
    </row>
    <row r="20" spans="1:5" ht="18" x14ac:dyDescent="0.2">
      <c r="A20" s="4" t="s">
        <v>23</v>
      </c>
      <c r="B20" s="4">
        <v>464</v>
      </c>
      <c r="C20" s="4">
        <v>104</v>
      </c>
      <c r="D20" s="4">
        <f>B20-C20</f>
        <v>360</v>
      </c>
      <c r="E20" s="6">
        <v>26.271970397779832</v>
      </c>
    </row>
    <row r="21" spans="1:5" ht="18" x14ac:dyDescent="0.2">
      <c r="A21" s="4" t="s">
        <v>21</v>
      </c>
      <c r="B21" s="4">
        <v>388</v>
      </c>
      <c r="C21" s="4">
        <v>173</v>
      </c>
      <c r="D21" s="4">
        <f>B21-C21</f>
        <v>215</v>
      </c>
      <c r="E21" s="6">
        <v>25.948196114708605</v>
      </c>
    </row>
    <row r="22" spans="1:5" ht="18" x14ac:dyDescent="0.2">
      <c r="A22" s="4" t="s">
        <v>28</v>
      </c>
      <c r="B22" s="4">
        <v>296</v>
      </c>
      <c r="C22" s="4">
        <v>245</v>
      </c>
      <c r="D22" s="4">
        <f>B22-C22</f>
        <v>51</v>
      </c>
      <c r="E22" s="6">
        <v>25.023126734505091</v>
      </c>
    </row>
    <row r="23" spans="1:5" ht="18" x14ac:dyDescent="0.2">
      <c r="A23" s="4" t="s">
        <v>27</v>
      </c>
      <c r="B23" s="4">
        <v>329</v>
      </c>
      <c r="C23" s="4">
        <v>209</v>
      </c>
      <c r="D23" s="4">
        <f>B23-C23</f>
        <v>120</v>
      </c>
      <c r="E23" s="6">
        <v>24.884366327474563</v>
      </c>
    </row>
    <row r="24" spans="1:5" ht="18" x14ac:dyDescent="0.2">
      <c r="A24" s="4" t="s">
        <v>22</v>
      </c>
      <c r="B24" s="4">
        <v>487</v>
      </c>
      <c r="C24" s="4">
        <v>44</v>
      </c>
      <c r="D24" s="4">
        <f>B24-C24</f>
        <v>443</v>
      </c>
      <c r="E24" s="6">
        <v>24.560592044403336</v>
      </c>
    </row>
    <row r="25" spans="1:5" ht="18" x14ac:dyDescent="0.2">
      <c r="A25" s="4" t="s">
        <v>10</v>
      </c>
      <c r="B25" s="4">
        <v>381</v>
      </c>
      <c r="C25" s="4">
        <v>146</v>
      </c>
      <c r="D25" s="4">
        <f>B25-C25</f>
        <v>235</v>
      </c>
      <c r="E25" s="6">
        <v>24.37557816836263</v>
      </c>
    </row>
    <row r="26" spans="1:5" ht="18" x14ac:dyDescent="0.2">
      <c r="A26" s="4" t="s">
        <v>36</v>
      </c>
      <c r="B26" s="4">
        <v>514</v>
      </c>
      <c r="C26" s="4">
        <v>4</v>
      </c>
      <c r="D26" s="4">
        <f>B26-C26</f>
        <v>510</v>
      </c>
      <c r="E26" s="6">
        <v>23.959296947271046</v>
      </c>
    </row>
    <row r="27" spans="1:5" ht="18" x14ac:dyDescent="0.2">
      <c r="A27" s="4" t="s">
        <v>35</v>
      </c>
      <c r="B27" s="4">
        <v>317</v>
      </c>
      <c r="C27" s="4">
        <v>196</v>
      </c>
      <c r="D27" s="4">
        <f>B27-C27</f>
        <v>121</v>
      </c>
      <c r="E27" s="6">
        <v>23.728029602220168</v>
      </c>
    </row>
    <row r="28" spans="1:5" ht="18" x14ac:dyDescent="0.2">
      <c r="A28" s="4" t="s">
        <v>14</v>
      </c>
      <c r="B28" s="4">
        <v>342</v>
      </c>
      <c r="C28" s="4">
        <v>162</v>
      </c>
      <c r="D28" s="4">
        <f>B28-C28</f>
        <v>180</v>
      </c>
      <c r="E28" s="6">
        <v>23.311748381128584</v>
      </c>
    </row>
    <row r="29" spans="1:5" ht="18" x14ac:dyDescent="0.2">
      <c r="A29" s="4" t="s">
        <v>26</v>
      </c>
      <c r="B29" s="4">
        <v>313</v>
      </c>
      <c r="C29" s="4">
        <v>183</v>
      </c>
      <c r="D29" s="4">
        <f>B29-C29</f>
        <v>130</v>
      </c>
      <c r="E29" s="6">
        <v>22.941720629047179</v>
      </c>
    </row>
    <row r="30" spans="1:5" ht="18" x14ac:dyDescent="0.2">
      <c r="A30" s="4" t="s">
        <v>30</v>
      </c>
      <c r="B30" s="4">
        <v>302</v>
      </c>
      <c r="C30" s="4">
        <v>158</v>
      </c>
      <c r="D30" s="4">
        <f>B30-C30</f>
        <v>144</v>
      </c>
      <c r="E30" s="6">
        <v>21.276595744680851</v>
      </c>
    </row>
    <row r="31" spans="1:5" ht="18" x14ac:dyDescent="0.2">
      <c r="A31" s="4" t="s">
        <v>18</v>
      </c>
      <c r="B31" s="4">
        <v>263</v>
      </c>
      <c r="C31" s="4">
        <v>185</v>
      </c>
      <c r="D31" s="4">
        <f>B31-C31</f>
        <v>78</v>
      </c>
      <c r="E31" s="6">
        <v>20.721554116558742</v>
      </c>
    </row>
    <row r="32" spans="1:5" ht="18" x14ac:dyDescent="0.2">
      <c r="A32" s="4" t="s">
        <v>20</v>
      </c>
      <c r="B32" s="4">
        <v>205</v>
      </c>
      <c r="C32" s="4">
        <v>201</v>
      </c>
      <c r="D32" s="4">
        <f>B32-C32</f>
        <v>4</v>
      </c>
      <c r="E32" s="6">
        <v>18.778908418131362</v>
      </c>
    </row>
    <row r="33" spans="1:5" ht="18" x14ac:dyDescent="0.2">
      <c r="A33" s="4" t="s">
        <v>37</v>
      </c>
      <c r="B33" s="4">
        <v>398</v>
      </c>
      <c r="C33" s="4">
        <v>4</v>
      </c>
      <c r="D33" s="4">
        <f>B33-C33</f>
        <v>394</v>
      </c>
      <c r="E33" s="6">
        <v>18.593894542090659</v>
      </c>
    </row>
    <row r="34" spans="1:5" ht="18" x14ac:dyDescent="0.2">
      <c r="A34" s="4" t="s">
        <v>45</v>
      </c>
      <c r="B34" s="4">
        <v>380</v>
      </c>
      <c r="C34" s="4">
        <v>12</v>
      </c>
      <c r="D34" s="4">
        <f>B34-C34</f>
        <v>368</v>
      </c>
      <c r="E34" s="6">
        <v>18.131359851988901</v>
      </c>
    </row>
    <row r="35" spans="1:5" ht="18" x14ac:dyDescent="0.2">
      <c r="A35" s="4" t="s">
        <v>24</v>
      </c>
      <c r="B35" s="4">
        <v>184</v>
      </c>
      <c r="C35" s="4">
        <v>155</v>
      </c>
      <c r="D35" s="4">
        <f>B35-C35</f>
        <v>29</v>
      </c>
      <c r="E35" s="6">
        <v>15.679925994449583</v>
      </c>
    </row>
    <row r="36" spans="1:5" ht="18" x14ac:dyDescent="0.2">
      <c r="A36" s="4" t="s">
        <v>25</v>
      </c>
      <c r="B36" s="4">
        <v>227</v>
      </c>
      <c r="C36" s="4">
        <v>104</v>
      </c>
      <c r="D36" s="4">
        <f>B36-C36</f>
        <v>123</v>
      </c>
      <c r="E36" s="6">
        <v>15.309898242368179</v>
      </c>
    </row>
    <row r="37" spans="1:5" ht="18" x14ac:dyDescent="0.2">
      <c r="A37" s="4" t="s">
        <v>41</v>
      </c>
      <c r="B37" s="4">
        <v>262</v>
      </c>
      <c r="C37" s="4">
        <v>17</v>
      </c>
      <c r="D37" s="4">
        <f>B37-C37</f>
        <v>245</v>
      </c>
      <c r="E37" s="6">
        <v>12.904717853839038</v>
      </c>
    </row>
    <row r="38" spans="1:5" ht="18" x14ac:dyDescent="0.2">
      <c r="A38" s="4" t="s">
        <v>38</v>
      </c>
      <c r="B38" s="4">
        <v>224</v>
      </c>
      <c r="C38" s="4">
        <v>40</v>
      </c>
      <c r="D38" s="4">
        <f>B38-C38</f>
        <v>184</v>
      </c>
      <c r="E38" s="6">
        <v>12.210915818686402</v>
      </c>
    </row>
    <row r="39" spans="1:5" ht="18" x14ac:dyDescent="0.2">
      <c r="A39" s="4" t="s">
        <v>33</v>
      </c>
      <c r="B39" s="4">
        <v>120</v>
      </c>
      <c r="C39" s="4">
        <v>93</v>
      </c>
      <c r="D39" s="4">
        <f>B39-C39</f>
        <v>27</v>
      </c>
      <c r="E39" s="6">
        <v>9.8519888991674378</v>
      </c>
    </row>
    <row r="40" spans="1:5" ht="18" x14ac:dyDescent="0.2">
      <c r="A40" s="4" t="s">
        <v>47</v>
      </c>
      <c r="B40" s="4">
        <v>198</v>
      </c>
      <c r="C40" s="4">
        <v>6</v>
      </c>
      <c r="D40" s="4">
        <f>B40-C40</f>
        <v>192</v>
      </c>
      <c r="E40" s="6">
        <v>9.4357076780758575</v>
      </c>
    </row>
    <row r="41" spans="1:5" ht="18" x14ac:dyDescent="0.2">
      <c r="A41" s="4" t="s">
        <v>32</v>
      </c>
      <c r="B41" s="4">
        <v>130</v>
      </c>
      <c r="C41" s="4">
        <v>74</v>
      </c>
      <c r="D41" s="4">
        <f>B41-C41</f>
        <v>56</v>
      </c>
      <c r="E41" s="6">
        <v>9.4357076780758575</v>
      </c>
    </row>
    <row r="42" spans="1:5" ht="18" x14ac:dyDescent="0.2">
      <c r="A42" s="4" t="s">
        <v>43</v>
      </c>
      <c r="B42" s="4">
        <v>136</v>
      </c>
      <c r="C42" s="4">
        <v>53</v>
      </c>
      <c r="D42" s="4">
        <f>B42-C42</f>
        <v>83</v>
      </c>
      <c r="E42" s="6">
        <v>8.7419056429232214</v>
      </c>
    </row>
    <row r="43" spans="1:5" ht="18" x14ac:dyDescent="0.2">
      <c r="A43" s="4" t="s">
        <v>46</v>
      </c>
      <c r="B43" s="4">
        <v>114</v>
      </c>
      <c r="C43" s="4">
        <v>52</v>
      </c>
      <c r="D43" s="4">
        <f>B43-C43</f>
        <v>62</v>
      </c>
      <c r="E43" s="6">
        <v>7.6780758556891779</v>
      </c>
    </row>
    <row r="44" spans="1:5" ht="18" x14ac:dyDescent="0.2">
      <c r="A44" s="4" t="s">
        <v>34</v>
      </c>
      <c r="B44" s="4">
        <v>90</v>
      </c>
      <c r="C44" s="4">
        <v>63</v>
      </c>
      <c r="D44" s="4">
        <f>B44-C44</f>
        <v>27</v>
      </c>
      <c r="E44" s="6">
        <v>7.0767807585568923</v>
      </c>
    </row>
    <row r="45" spans="1:5" ht="18" x14ac:dyDescent="0.2">
      <c r="A45" s="4" t="s">
        <v>44</v>
      </c>
      <c r="B45" s="4">
        <v>46</v>
      </c>
      <c r="C45" s="4">
        <v>46</v>
      </c>
      <c r="D45" s="4">
        <f>B45-C45</f>
        <v>0</v>
      </c>
      <c r="E45" s="6">
        <v>4.255319148936171</v>
      </c>
    </row>
    <row r="46" spans="1:5" ht="18" x14ac:dyDescent="0.2">
      <c r="A46" s="4" t="s">
        <v>31</v>
      </c>
      <c r="B46" s="4">
        <v>51</v>
      </c>
      <c r="C46" s="4">
        <v>36</v>
      </c>
      <c r="D46" s="4">
        <f>B46-C46</f>
        <v>15</v>
      </c>
      <c r="E46" s="6">
        <v>4.0240518038852908</v>
      </c>
    </row>
    <row r="47" spans="1:5" ht="18" x14ac:dyDescent="0.2">
      <c r="A47" s="4" t="s">
        <v>29</v>
      </c>
      <c r="B47" s="4">
        <v>18</v>
      </c>
      <c r="C47" s="4">
        <v>16</v>
      </c>
      <c r="D47" s="4">
        <f>B47-C47</f>
        <v>2</v>
      </c>
      <c r="E47" s="6">
        <v>1.5726179463459762</v>
      </c>
    </row>
  </sheetData>
  <sortState ref="A2:E47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2018-09-15T12:15:16Z</dcterms:modified>
</cp:coreProperties>
</file>