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oneway/Sites/github/city-rank/railway/"/>
    </mc:Choice>
  </mc:AlternateContent>
  <bookViews>
    <workbookView xWindow="0" yWindow="440" windowWidth="20480" windowHeight="22840" tabRatio="500" activeTab="1"/>
  </bookViews>
  <sheets>
    <sheet name="工作表1" sheetId="1" r:id="rId1"/>
    <sheet name="工作表2" sheetId="4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9" i="4" l="1"/>
  <c r="F38" i="4"/>
  <c r="F45" i="4"/>
  <c r="F24" i="4"/>
  <c r="F7" i="4"/>
  <c r="F44" i="4"/>
  <c r="F47" i="4"/>
  <c r="F21" i="4"/>
  <c r="F20" i="4"/>
  <c r="F10" i="4"/>
  <c r="F17" i="4"/>
  <c r="F22" i="4"/>
  <c r="F23" i="4"/>
  <c r="F32" i="4"/>
  <c r="F8" i="4"/>
  <c r="F3" i="4"/>
  <c r="F11" i="4"/>
  <c r="F5" i="4"/>
  <c r="F40" i="4"/>
  <c r="F31" i="4"/>
  <c r="F30" i="4"/>
  <c r="F37" i="4"/>
  <c r="F13" i="4"/>
  <c r="F15" i="4"/>
  <c r="F46" i="4"/>
  <c r="F36" i="4"/>
  <c r="F19" i="4"/>
  <c r="F34" i="4"/>
  <c r="F43" i="4"/>
  <c r="F26" i="4"/>
  <c r="F28" i="4"/>
  <c r="F33" i="4"/>
  <c r="F9" i="4"/>
  <c r="F42" i="4"/>
  <c r="F27" i="4"/>
  <c r="F29" i="4"/>
  <c r="F35" i="4"/>
  <c r="F16" i="4"/>
  <c r="F6" i="4"/>
  <c r="F25" i="4"/>
  <c r="F41" i="4"/>
  <c r="F18" i="4"/>
  <c r="F14" i="4"/>
  <c r="F12" i="4"/>
  <c r="F4" i="4"/>
  <c r="F2" i="4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2" i="1"/>
</calcChain>
</file>

<file path=xl/sharedStrings.xml><?xml version="1.0" encoding="utf-8"?>
<sst xmlns="http://schemas.openxmlformats.org/spreadsheetml/2006/main" count="104" uniqueCount="52">
  <si>
    <t>北京</t>
    <rPh sb="0" eb="1">
      <t>uxyi</t>
    </rPh>
    <phoneticPr fontId="1" type="noConversion"/>
  </si>
  <si>
    <t>城市</t>
    <rPh sb="0" eb="1">
      <t>fdym</t>
    </rPh>
    <phoneticPr fontId="1" type="noConversion"/>
  </si>
  <si>
    <t>上海</t>
    <rPh sb="0" eb="1">
      <t>h</t>
    </rPh>
    <rPh sb="1" eb="2">
      <t>itx</t>
    </rPh>
    <phoneticPr fontId="1" type="noConversion"/>
  </si>
  <si>
    <t>天津</t>
    <rPh sb="0" eb="1">
      <t>gdiv</t>
    </rPh>
    <phoneticPr fontId="1" type="noConversion"/>
  </si>
  <si>
    <t>重庆</t>
    <rPh sb="0" eb="1">
      <t>tgyd</t>
    </rPh>
    <phoneticPr fontId="1" type="noConversion"/>
  </si>
  <si>
    <t>广州</t>
    <rPh sb="0" eb="1">
      <t>yyyt</t>
    </rPh>
    <phoneticPr fontId="1" type="noConversion"/>
  </si>
  <si>
    <t>深圳</t>
    <rPh sb="0" eb="1">
      <t>ipfk</t>
    </rPh>
    <phoneticPr fontId="1" type="noConversion"/>
  </si>
  <si>
    <t>郑州</t>
    <rPh sb="0" eb="1">
      <t>udyt</t>
    </rPh>
    <phoneticPr fontId="1" type="noConversion"/>
  </si>
  <si>
    <t>西安</t>
    <rPh sb="0" eb="1">
      <t>sgpv</t>
    </rPh>
    <phoneticPr fontId="1" type="noConversion"/>
  </si>
  <si>
    <t>武汉</t>
    <rPh sb="0" eb="1">
      <t>gaic</t>
    </rPh>
    <phoneticPr fontId="1" type="noConversion"/>
  </si>
  <si>
    <t>合肥</t>
    <rPh sb="0" eb="1">
      <t>wgec</t>
    </rPh>
    <phoneticPr fontId="1" type="noConversion"/>
  </si>
  <si>
    <t>南京</t>
    <rPh sb="0" eb="1">
      <t>fmyi</t>
    </rPh>
    <phoneticPr fontId="1" type="noConversion"/>
  </si>
  <si>
    <t>杭州</t>
    <rPh sb="0" eb="1">
      <t>syyt</t>
    </rPh>
    <phoneticPr fontId="1" type="noConversion"/>
  </si>
  <si>
    <t>成都</t>
    <rPh sb="0" eb="1">
      <t>dnft</t>
    </rPh>
    <phoneticPr fontId="1" type="noConversion"/>
  </si>
  <si>
    <t>贵阳</t>
    <rPh sb="0" eb="1">
      <t>khbj</t>
    </rPh>
    <phoneticPr fontId="1" type="noConversion"/>
  </si>
  <si>
    <t>长沙</t>
    <rPh sb="0" eb="1">
      <t>taii</t>
    </rPh>
    <phoneticPr fontId="1" type="noConversion"/>
  </si>
  <si>
    <t>南昌</t>
    <rPh sb="0" eb="1">
      <t>fmjj</t>
    </rPh>
    <phoneticPr fontId="1" type="noConversion"/>
  </si>
  <si>
    <t>石家庄</t>
    <rPh sb="0" eb="1">
      <t>dpyf</t>
    </rPh>
    <phoneticPr fontId="1" type="noConversion"/>
  </si>
  <si>
    <t>太原</t>
    <rPh sb="0" eb="1">
      <t>dydr</t>
    </rPh>
    <phoneticPr fontId="1" type="noConversion"/>
  </si>
  <si>
    <t>沈阳</t>
    <rPh sb="0" eb="1">
      <t>ipbj</t>
    </rPh>
    <phoneticPr fontId="1" type="noConversion"/>
  </si>
  <si>
    <t>大连</t>
    <rPh sb="0" eb="1">
      <t>ddlp</t>
    </rPh>
    <phoneticPr fontId="1" type="noConversion"/>
  </si>
  <si>
    <t>长春</t>
    <rPh sb="0" eb="1">
      <t>tadw</t>
    </rPh>
    <phoneticPr fontId="1" type="noConversion"/>
  </si>
  <si>
    <t>徐州</t>
    <rPh sb="0" eb="1">
      <t>twyt</t>
    </rPh>
    <phoneticPr fontId="1" type="noConversion"/>
  </si>
  <si>
    <t>济南</t>
    <rPh sb="0" eb="1">
      <t>iyfm</t>
    </rPh>
    <phoneticPr fontId="1" type="noConversion"/>
  </si>
  <si>
    <t>青岛</t>
    <rPh sb="0" eb="1">
      <t>geqy</t>
    </rPh>
    <phoneticPr fontId="1" type="noConversion"/>
  </si>
  <si>
    <t>宁波</t>
    <rPh sb="0" eb="1">
      <t>psih</t>
    </rPh>
    <phoneticPr fontId="1" type="noConversion"/>
  </si>
  <si>
    <t>福州</t>
    <rPh sb="0" eb="1">
      <t>pyyt</t>
    </rPh>
    <phoneticPr fontId="1" type="noConversion"/>
  </si>
  <si>
    <t>南宁</t>
    <rPh sb="0" eb="1">
      <t>fmps</t>
    </rPh>
    <phoneticPr fontId="1" type="noConversion"/>
  </si>
  <si>
    <t>昆明</t>
    <rPh sb="0" eb="1">
      <t>jxje</t>
    </rPh>
    <phoneticPr fontId="1" type="noConversion"/>
  </si>
  <si>
    <t>拉萨</t>
    <rPh sb="0" eb="1">
      <t>ruab</t>
    </rPh>
    <phoneticPr fontId="1" type="noConversion"/>
  </si>
  <si>
    <t>兰州</t>
    <rPh sb="0" eb="1">
      <t>ufyt</t>
    </rPh>
    <phoneticPr fontId="1" type="noConversion"/>
  </si>
  <si>
    <t>银川</t>
    <rPh sb="0" eb="1">
      <t>qvkt</t>
    </rPh>
    <phoneticPr fontId="1" type="noConversion"/>
  </si>
  <si>
    <t>西宁</t>
    <rPh sb="0" eb="1">
      <t>sgps</t>
    </rPh>
    <phoneticPr fontId="1" type="noConversion"/>
  </si>
  <si>
    <t>乌鲁木齐</t>
    <rPh sb="0" eb="1">
      <t>qqsy</t>
    </rPh>
    <phoneticPr fontId="1" type="noConversion"/>
  </si>
  <si>
    <t>海口</t>
    <rPh sb="0" eb="1">
      <t>itkk</t>
    </rPh>
    <phoneticPr fontId="1" type="noConversion"/>
  </si>
  <si>
    <t>厦门</t>
    <rPh sb="0" eb="1">
      <t>dduy</t>
    </rPh>
    <phoneticPr fontId="1" type="noConversion"/>
  </si>
  <si>
    <t>苏州</t>
    <rPh sb="0" eb="1">
      <t>alyt</t>
    </rPh>
    <phoneticPr fontId="1" type="noConversion"/>
  </si>
  <si>
    <t>无锡</t>
    <rPh sb="0" eb="1">
      <t>fqqj</t>
    </rPh>
    <phoneticPr fontId="1" type="noConversion"/>
  </si>
  <si>
    <t>佛山</t>
    <rPh sb="0" eb="1">
      <t>wxmm</t>
    </rPh>
    <phoneticPr fontId="1" type="noConversion"/>
  </si>
  <si>
    <t>东莞</t>
    <rPh sb="0" eb="1">
      <t>aiap</t>
    </rPh>
    <phoneticPr fontId="1" type="noConversion"/>
  </si>
  <si>
    <t>唐山</t>
    <rPh sb="0" eb="1">
      <t>yvmm</t>
    </rPh>
    <phoneticPr fontId="1" type="noConversion"/>
  </si>
  <si>
    <t>哈尔滨</t>
    <phoneticPr fontId="1" type="noConversion"/>
  </si>
  <si>
    <t>呼和浩特</t>
    <phoneticPr fontId="1" type="noConversion"/>
  </si>
  <si>
    <t>南通</t>
    <rPh sb="0" eb="1">
      <t>fm</t>
    </rPh>
    <rPh sb="1" eb="2">
      <t>cep</t>
    </rPh>
    <phoneticPr fontId="1" type="noConversion"/>
  </si>
  <si>
    <t>常州</t>
    <rPh sb="0" eb="1">
      <t>ipyt</t>
    </rPh>
    <phoneticPr fontId="1" type="noConversion"/>
  </si>
  <si>
    <t>烟台</t>
    <rPh sb="0" eb="1">
      <t>olck</t>
    </rPh>
    <phoneticPr fontId="1" type="noConversion"/>
  </si>
  <si>
    <t>泉州</t>
    <rPh sb="0" eb="1">
      <t>riyt</t>
    </rPh>
    <phoneticPr fontId="1" type="noConversion"/>
  </si>
  <si>
    <t>得分</t>
    <rPh sb="0" eb="1">
      <t>tjwv</t>
    </rPh>
    <phoneticPr fontId="1" type="noConversion"/>
  </si>
  <si>
    <t>车次停靠</t>
    <rPh sb="0" eb="1">
      <t>lguq</t>
    </rPh>
    <rPh sb="2" eb="3">
      <t>wytf</t>
    </rPh>
    <phoneticPr fontId="1" type="noConversion"/>
  </si>
  <si>
    <t>铁路机构</t>
    <rPh sb="0" eb="1">
      <t>qrkh</t>
    </rPh>
    <rPh sb="2" eb="3">
      <t>smsq</t>
    </rPh>
    <phoneticPr fontId="1" type="noConversion"/>
  </si>
  <si>
    <t>高铁站</t>
    <rPh sb="0" eb="1">
      <t>ymqr</t>
    </rPh>
    <rPh sb="2" eb="3">
      <t>uh</t>
    </rPh>
    <phoneticPr fontId="1" type="noConversion"/>
  </si>
  <si>
    <t>高铁枢纽</t>
    <rPh sb="0" eb="1">
      <t>ymqr</t>
    </rPh>
    <rPh sb="2" eb="3">
      <t>su'niu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</si>
</sst>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4"/>
      <color theme="1"/>
      <name val="DengXian"/>
      <family val="2"/>
      <charset val="134"/>
      <scheme val="minor"/>
    </font>
    <font>
      <sz val="14"/>
      <color theme="1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sqref="A1:F47"/>
    </sheetView>
  </sheetViews>
  <sheetFormatPr baseColWidth="10" defaultRowHeight="18" x14ac:dyDescent="0.2"/>
  <cols>
    <col min="1" max="1" width="10.33203125" style="2" customWidth="1"/>
    <col min="2" max="2" width="10.83203125" style="2" customWidth="1"/>
    <col min="3" max="3" width="11" style="7" customWidth="1"/>
    <col min="4" max="4" width="10.83203125" style="7" customWidth="1"/>
    <col min="5" max="5" width="8.83203125" style="7" customWidth="1"/>
    <col min="6" max="6" width="10.83203125" style="7"/>
    <col min="7" max="16384" width="10.83203125" style="2"/>
  </cols>
  <sheetData>
    <row r="1" spans="1:6" s="1" customFormat="1" x14ac:dyDescent="0.2">
      <c r="A1" s="3" t="s">
        <v>1</v>
      </c>
      <c r="B1" s="3" t="s">
        <v>48</v>
      </c>
      <c r="C1" s="5" t="s">
        <v>51</v>
      </c>
      <c r="D1" s="5" t="s">
        <v>49</v>
      </c>
      <c r="E1" s="5" t="s">
        <v>50</v>
      </c>
      <c r="F1" s="5" t="s">
        <v>47</v>
      </c>
    </row>
    <row r="2" spans="1:6" x14ac:dyDescent="0.2">
      <c r="A2" s="4" t="s">
        <v>0</v>
      </c>
      <c r="B2" s="6">
        <v>98.334875115633693</v>
      </c>
      <c r="C2" s="6">
        <v>100</v>
      </c>
      <c r="D2" s="6">
        <v>100</v>
      </c>
      <c r="E2" s="6">
        <v>70.997940460587913</v>
      </c>
      <c r="F2" s="6">
        <f>(B2*0.5+C2*0.2+D2*0.1+E2*0.2)/0.9337</f>
        <v>99.99681444782523</v>
      </c>
    </row>
    <row r="3" spans="1:6" x14ac:dyDescent="0.2">
      <c r="A3" s="4" t="s">
        <v>2</v>
      </c>
      <c r="B3" s="6">
        <v>90.333024976873276</v>
      </c>
      <c r="C3" s="6">
        <v>77.201257861635213</v>
      </c>
      <c r="D3" s="6">
        <v>67.33</v>
      </c>
      <c r="E3" s="6">
        <v>77.438681894776266</v>
      </c>
      <c r="F3" s="6">
        <f t="shared" ref="F3:F47" si="0">(B3*0.5+C3*0.2+D3*0.1+E3*0.2)/0.9337</f>
        <v>88.708900545912968</v>
      </c>
    </row>
    <row r="4" spans="1:6" x14ac:dyDescent="0.2">
      <c r="A4" s="4" t="s">
        <v>3</v>
      </c>
      <c r="B4" s="6">
        <v>47.641073080481036</v>
      </c>
      <c r="C4" s="6">
        <v>66.352201257861637</v>
      </c>
      <c r="D4" s="6">
        <v>33.33</v>
      </c>
      <c r="E4" s="6">
        <v>28.459090058041564</v>
      </c>
      <c r="F4" s="6">
        <f t="shared" si="0"/>
        <v>49.390376784214588</v>
      </c>
    </row>
    <row r="5" spans="1:6" x14ac:dyDescent="0.2">
      <c r="A5" s="4" t="s">
        <v>4</v>
      </c>
      <c r="B5" s="6">
        <v>32.331174838112865</v>
      </c>
      <c r="C5" s="6">
        <v>67.610062893081761</v>
      </c>
      <c r="D5" s="6">
        <v>6.67</v>
      </c>
      <c r="E5" s="6">
        <v>41.977157835611308</v>
      </c>
      <c r="F5" s="6">
        <f t="shared" si="0"/>
        <v>41.501586767478905</v>
      </c>
    </row>
    <row r="6" spans="1:6" x14ac:dyDescent="0.2">
      <c r="A6" s="4" t="s">
        <v>17</v>
      </c>
      <c r="B6" s="6">
        <v>28.862164662349681</v>
      </c>
      <c r="C6" s="6">
        <v>49.528301886792448</v>
      </c>
      <c r="D6" s="6">
        <v>15.33</v>
      </c>
      <c r="E6" s="6">
        <v>42.164388691256313</v>
      </c>
      <c r="F6" s="6">
        <f t="shared" si="0"/>
        <v>36.738374688641528</v>
      </c>
    </row>
    <row r="7" spans="1:6" x14ac:dyDescent="0.2">
      <c r="A7" s="4" t="s">
        <v>40</v>
      </c>
      <c r="B7" s="6">
        <v>12.904717853839038</v>
      </c>
      <c r="C7" s="6">
        <v>26.729559748427672</v>
      </c>
      <c r="D7" s="6">
        <v>0</v>
      </c>
      <c r="E7" s="6">
        <v>15.259314735068338</v>
      </c>
      <c r="F7" s="6">
        <f t="shared" si="0"/>
        <v>15.904609428744481</v>
      </c>
    </row>
    <row r="8" spans="1:6" x14ac:dyDescent="0.2">
      <c r="A8" s="4" t="s">
        <v>18</v>
      </c>
      <c r="B8" s="6">
        <v>20.721554116558742</v>
      </c>
      <c r="C8" s="6">
        <v>44.025157232704402</v>
      </c>
      <c r="D8" s="6">
        <v>42.67</v>
      </c>
      <c r="E8" s="6">
        <v>27.747612806590524</v>
      </c>
      <c r="F8" s="6">
        <f t="shared" si="0"/>
        <v>31.040303166047295</v>
      </c>
    </row>
    <row r="9" spans="1:6" x14ac:dyDescent="0.2">
      <c r="A9" s="4" t="s">
        <v>7</v>
      </c>
      <c r="B9" s="6">
        <v>43.570767807585575</v>
      </c>
      <c r="C9" s="6">
        <v>95.91194968553458</v>
      </c>
      <c r="D9" s="6">
        <v>29.33</v>
      </c>
      <c r="E9" s="6">
        <v>45.609436435124508</v>
      </c>
      <c r="F9" s="6">
        <f t="shared" si="0"/>
        <v>56.787684618104969</v>
      </c>
    </row>
    <row r="10" spans="1:6" x14ac:dyDescent="0.2">
      <c r="A10" s="4" t="s">
        <v>19</v>
      </c>
      <c r="B10" s="6">
        <v>32.516188714153571</v>
      </c>
      <c r="C10" s="6">
        <v>55.817610062893081</v>
      </c>
      <c r="D10" s="6">
        <v>40</v>
      </c>
      <c r="E10" s="6">
        <v>29.395244336266614</v>
      </c>
      <c r="F10" s="6">
        <f t="shared" si="0"/>
        <v>39.949304098649172</v>
      </c>
    </row>
    <row r="11" spans="1:6" x14ac:dyDescent="0.2">
      <c r="A11" s="4" t="s">
        <v>20</v>
      </c>
      <c r="B11" s="6">
        <v>18.778908418131362</v>
      </c>
      <c r="C11" s="6">
        <v>20.440251572327043</v>
      </c>
      <c r="D11" s="6">
        <v>16</v>
      </c>
      <c r="E11" s="6">
        <v>20.93240966111215</v>
      </c>
      <c r="F11" s="6">
        <f t="shared" si="0"/>
        <v>20.6318801068368</v>
      </c>
    </row>
    <row r="12" spans="1:6" x14ac:dyDescent="0.2">
      <c r="A12" s="4" t="s">
        <v>21</v>
      </c>
      <c r="B12" s="6">
        <v>25.948196114708605</v>
      </c>
      <c r="C12" s="6">
        <v>29.874213836477985</v>
      </c>
      <c r="D12" s="6">
        <v>6.67</v>
      </c>
      <c r="E12" s="6">
        <v>33.177307620295821</v>
      </c>
      <c r="F12" s="6">
        <f t="shared" si="0"/>
        <v>28.115457158304665</v>
      </c>
    </row>
    <row r="13" spans="1:6" x14ac:dyDescent="0.2">
      <c r="A13" s="4" t="s">
        <v>41</v>
      </c>
      <c r="B13" s="6">
        <v>26.271970397779835</v>
      </c>
      <c r="C13" s="6">
        <v>33.80503144654088</v>
      </c>
      <c r="D13" s="6">
        <v>28</v>
      </c>
      <c r="E13" s="6">
        <v>26.174873619172441</v>
      </c>
      <c r="F13" s="6">
        <f t="shared" si="0"/>
        <v>29.915354195172522</v>
      </c>
    </row>
    <row r="14" spans="1:6" x14ac:dyDescent="0.2">
      <c r="A14" s="4" t="s">
        <v>42</v>
      </c>
      <c r="B14" s="6">
        <v>8.7419056429232214</v>
      </c>
      <c r="C14" s="6">
        <v>20.440251572327043</v>
      </c>
      <c r="D14" s="6">
        <v>16</v>
      </c>
      <c r="E14" s="6">
        <v>13.330836921924734</v>
      </c>
      <c r="F14" s="6">
        <f t="shared" si="0"/>
        <v>13.628757117181072</v>
      </c>
    </row>
    <row r="15" spans="1:6" x14ac:dyDescent="0.2">
      <c r="A15" s="4" t="s">
        <v>11</v>
      </c>
      <c r="B15" s="6">
        <v>50.878815911193342</v>
      </c>
      <c r="C15" s="6">
        <v>70.283018867924525</v>
      </c>
      <c r="D15" s="6">
        <v>14</v>
      </c>
      <c r="E15" s="6">
        <v>51.937839355925853</v>
      </c>
      <c r="F15" s="6">
        <f t="shared" si="0"/>
        <v>54.925114705330131</v>
      </c>
    </row>
    <row r="16" spans="1:6" x14ac:dyDescent="0.2">
      <c r="A16" s="4" t="s">
        <v>37</v>
      </c>
      <c r="B16" s="6">
        <v>18.593894542090659</v>
      </c>
      <c r="C16" s="6">
        <v>38.836477987421382</v>
      </c>
      <c r="D16" s="6">
        <v>0</v>
      </c>
      <c r="E16" s="6">
        <v>17.449915746114957</v>
      </c>
      <c r="F16" s="6">
        <f t="shared" si="0"/>
        <v>22.013736765291419</v>
      </c>
    </row>
    <row r="17" spans="1:6" x14ac:dyDescent="0.2">
      <c r="A17" s="4" t="s">
        <v>36</v>
      </c>
      <c r="B17" s="6">
        <v>23.959296947271046</v>
      </c>
      <c r="C17" s="6">
        <v>42.767295597484278</v>
      </c>
      <c r="D17" s="6">
        <v>6.67</v>
      </c>
      <c r="E17" s="6">
        <v>26.081258191349935</v>
      </c>
      <c r="F17" s="6">
        <f t="shared" si="0"/>
        <v>28.292127269361004</v>
      </c>
    </row>
    <row r="18" spans="1:6" x14ac:dyDescent="0.2">
      <c r="A18" s="4" t="s">
        <v>22</v>
      </c>
      <c r="B18" s="6">
        <v>24.560592044403336</v>
      </c>
      <c r="C18" s="6">
        <v>55.345911949685529</v>
      </c>
      <c r="D18" s="6">
        <v>0</v>
      </c>
      <c r="E18" s="6">
        <v>24.396180490544843</v>
      </c>
      <c r="F18" s="6">
        <f t="shared" si="0"/>
        <v>30.233173942645113</v>
      </c>
    </row>
    <row r="19" spans="1:6" x14ac:dyDescent="0.2">
      <c r="A19" s="4" t="s">
        <v>43</v>
      </c>
      <c r="B19" s="6">
        <v>4.255319148936171</v>
      </c>
      <c r="C19" s="6">
        <v>40.094339622641506</v>
      </c>
      <c r="D19" s="6">
        <v>0</v>
      </c>
      <c r="E19" s="6">
        <v>11.383636023216626</v>
      </c>
      <c r="F19" s="6">
        <f t="shared" si="0"/>
        <v>13.305402917039427</v>
      </c>
    </row>
    <row r="20" spans="1:6" x14ac:dyDescent="0.2">
      <c r="A20" s="4" t="s">
        <v>44</v>
      </c>
      <c r="B20" s="6">
        <v>18.131359851988901</v>
      </c>
      <c r="C20" s="6">
        <v>38.836477987421382</v>
      </c>
      <c r="D20" s="6">
        <v>0</v>
      </c>
      <c r="E20" s="6">
        <v>16.53248455345441</v>
      </c>
      <c r="F20" s="6">
        <f t="shared" si="0"/>
        <v>21.569532434582424</v>
      </c>
    </row>
    <row r="21" spans="1:6" x14ac:dyDescent="0.2">
      <c r="A21" s="4" t="s">
        <v>23</v>
      </c>
      <c r="B21" s="6">
        <v>26.271970397779832</v>
      </c>
      <c r="C21" s="6">
        <v>53.773584905660371</v>
      </c>
      <c r="D21" s="6">
        <v>38.67</v>
      </c>
      <c r="E21" s="6">
        <v>27.747612806590524</v>
      </c>
      <c r="F21" s="6">
        <f t="shared" si="0"/>
        <v>35.672298105751416</v>
      </c>
    </row>
    <row r="22" spans="1:6" x14ac:dyDescent="0.2">
      <c r="A22" s="4" t="s">
        <v>24</v>
      </c>
      <c r="B22" s="6">
        <v>15.679925994449583</v>
      </c>
      <c r="C22" s="6">
        <v>30.660377358490564</v>
      </c>
      <c r="D22" s="6">
        <v>6.67</v>
      </c>
      <c r="E22" s="6">
        <v>21.175809773450663</v>
      </c>
      <c r="F22" s="6">
        <f t="shared" si="0"/>
        <v>20.214416218927962</v>
      </c>
    </row>
    <row r="23" spans="1:6" x14ac:dyDescent="0.2">
      <c r="A23" s="4" t="s">
        <v>45</v>
      </c>
      <c r="B23" s="6">
        <v>7.6780758556891779</v>
      </c>
      <c r="C23" s="6">
        <v>15.723270440251572</v>
      </c>
      <c r="D23" s="6">
        <v>0</v>
      </c>
      <c r="E23" s="6">
        <v>4.8305560756412653</v>
      </c>
      <c r="F23" s="6">
        <f t="shared" si="0"/>
        <v>8.5143014148261305</v>
      </c>
    </row>
    <row r="24" spans="1:6" x14ac:dyDescent="0.2">
      <c r="A24" s="4" t="s">
        <v>10</v>
      </c>
      <c r="B24" s="6">
        <v>24.37557816836263</v>
      </c>
      <c r="C24" s="6">
        <v>86.477987421383645</v>
      </c>
      <c r="D24" s="6">
        <v>13.33</v>
      </c>
      <c r="E24" s="6">
        <v>37.595955813518067</v>
      </c>
      <c r="F24" s="6">
        <f t="shared" si="0"/>
        <v>41.057703471309473</v>
      </c>
    </row>
    <row r="25" spans="1:6" x14ac:dyDescent="0.2">
      <c r="A25" s="4" t="s">
        <v>12</v>
      </c>
      <c r="B25" s="6">
        <v>37.881591119333955</v>
      </c>
      <c r="C25" s="6">
        <v>64.465408805031444</v>
      </c>
      <c r="D25" s="6">
        <v>6.67</v>
      </c>
      <c r="E25" s="6">
        <v>47.519191162703613</v>
      </c>
      <c r="F25" s="6">
        <f t="shared" si="0"/>
        <v>44.987378765357171</v>
      </c>
    </row>
    <row r="26" spans="1:6" x14ac:dyDescent="0.2">
      <c r="A26" s="4" t="s">
        <v>25</v>
      </c>
      <c r="B26" s="6">
        <v>15.309898242368179</v>
      </c>
      <c r="C26" s="6">
        <v>22.79874213836478</v>
      </c>
      <c r="D26" s="6">
        <v>0</v>
      </c>
      <c r="E26" s="6">
        <v>24.358734319415841</v>
      </c>
      <c r="F26" s="6">
        <f t="shared" si="0"/>
        <v>18.299715553968312</v>
      </c>
    </row>
    <row r="27" spans="1:6" x14ac:dyDescent="0.2">
      <c r="A27" s="4" t="s">
        <v>26</v>
      </c>
      <c r="B27" s="6">
        <v>22.941720629047179</v>
      </c>
      <c r="C27" s="6">
        <v>47.169811320754718</v>
      </c>
      <c r="D27" s="6">
        <v>6.67</v>
      </c>
      <c r="E27" s="6">
        <v>17.693315858453474</v>
      </c>
      <c r="F27" s="6">
        <f t="shared" si="0"/>
        <v>26.893526561385059</v>
      </c>
    </row>
    <row r="28" spans="1:6" x14ac:dyDescent="0.2">
      <c r="A28" s="4" t="s">
        <v>35</v>
      </c>
      <c r="B28" s="6">
        <v>23.728029602220168</v>
      </c>
      <c r="C28" s="6">
        <v>32.232704402515722</v>
      </c>
      <c r="D28" s="6">
        <v>0</v>
      </c>
      <c r="E28" s="6">
        <v>25.65062722336641</v>
      </c>
      <c r="F28" s="6">
        <f t="shared" si="0"/>
        <v>25.105152753867959</v>
      </c>
    </row>
    <row r="29" spans="1:6" x14ac:dyDescent="0.2">
      <c r="A29" s="4" t="s">
        <v>46</v>
      </c>
      <c r="B29" s="6">
        <v>9.4357076780758575</v>
      </c>
      <c r="C29" s="6">
        <v>37.735849056603769</v>
      </c>
      <c r="D29" s="6">
        <v>0</v>
      </c>
      <c r="E29" s="6">
        <v>13.349560007489233</v>
      </c>
      <c r="F29" s="6">
        <f t="shared" si="0"/>
        <v>15.995432849798146</v>
      </c>
    </row>
    <row r="30" spans="1:6" x14ac:dyDescent="0.2">
      <c r="A30" s="4" t="s">
        <v>9</v>
      </c>
      <c r="B30" s="6">
        <v>53.469010175763188</v>
      </c>
      <c r="C30" s="6">
        <v>65.251572327044016</v>
      </c>
      <c r="D30" s="6">
        <v>45.33</v>
      </c>
      <c r="E30" s="6">
        <v>44.261374274480431</v>
      </c>
      <c r="F30" s="6">
        <f t="shared" si="0"/>
        <v>56.945586813951472</v>
      </c>
    </row>
    <row r="31" spans="1:6" x14ac:dyDescent="0.2">
      <c r="A31" s="4" t="s">
        <v>15</v>
      </c>
      <c r="B31" s="6">
        <v>45.189639222941722</v>
      </c>
      <c r="C31" s="6">
        <v>73.899371069182379</v>
      </c>
      <c r="D31" s="6">
        <v>17.329999999999998</v>
      </c>
      <c r="E31" s="6">
        <v>44.860513012544466</v>
      </c>
      <c r="F31" s="6">
        <f t="shared" si="0"/>
        <v>51.493837879207703</v>
      </c>
    </row>
    <row r="32" spans="1:6" x14ac:dyDescent="0.2">
      <c r="A32" s="4" t="s">
        <v>5</v>
      </c>
      <c r="B32" s="6">
        <v>100.00000000000001</v>
      </c>
      <c r="C32" s="6">
        <v>74.685534591194966</v>
      </c>
      <c r="D32" s="6">
        <v>41.33</v>
      </c>
      <c r="E32" s="6">
        <v>100</v>
      </c>
      <c r="F32" s="6">
        <f t="shared" si="0"/>
        <v>95.394780891334463</v>
      </c>
    </row>
    <row r="33" spans="1:6" x14ac:dyDescent="0.2">
      <c r="A33" s="4" t="s">
        <v>6</v>
      </c>
      <c r="B33" s="6">
        <v>61.979648473635528</v>
      </c>
      <c r="C33" s="6">
        <v>50.314465408805027</v>
      </c>
      <c r="D33" s="6">
        <v>0</v>
      </c>
      <c r="E33" s="6">
        <v>56.693503089309118</v>
      </c>
      <c r="F33" s="6">
        <f t="shared" si="0"/>
        <v>56.111618224740923</v>
      </c>
    </row>
    <row r="34" spans="1:6" x14ac:dyDescent="0.2">
      <c r="A34" s="4" t="s">
        <v>38</v>
      </c>
      <c r="B34" s="6">
        <v>12.210915818686402</v>
      </c>
      <c r="C34" s="6">
        <v>53.459119496855344</v>
      </c>
      <c r="D34" s="6">
        <v>0</v>
      </c>
      <c r="E34" s="6">
        <v>20.37071709417712</v>
      </c>
      <c r="F34" s="6">
        <f t="shared" si="0"/>
        <v>22.353459598960793</v>
      </c>
    </row>
    <row r="35" spans="1:6" x14ac:dyDescent="0.2">
      <c r="A35" s="4" t="s">
        <v>39</v>
      </c>
      <c r="B35" s="6">
        <v>30.804810360777065</v>
      </c>
      <c r="C35" s="6">
        <v>59.74842767295597</v>
      </c>
      <c r="D35" s="6">
        <v>0</v>
      </c>
      <c r="E35" s="6">
        <v>13.48062160644074</v>
      </c>
      <c r="F35" s="6">
        <f t="shared" si="0"/>
        <v>32.181873231517486</v>
      </c>
    </row>
    <row r="36" spans="1:6" x14ac:dyDescent="0.2">
      <c r="A36" s="4" t="s">
        <v>27</v>
      </c>
      <c r="B36" s="6">
        <v>24.884366327474563</v>
      </c>
      <c r="C36" s="6">
        <v>45.59748427672956</v>
      </c>
      <c r="D36" s="6">
        <v>22.67</v>
      </c>
      <c r="E36" s="6">
        <v>37.708294326905069</v>
      </c>
      <c r="F36" s="6">
        <f t="shared" si="0"/>
        <v>33.597878209772098</v>
      </c>
    </row>
    <row r="37" spans="1:6" x14ac:dyDescent="0.2">
      <c r="A37" s="4" t="s">
        <v>16</v>
      </c>
      <c r="B37" s="6">
        <v>30.434782608695652</v>
      </c>
      <c r="C37" s="6">
        <v>59.74842767295597</v>
      </c>
      <c r="D37" s="6">
        <v>33.33</v>
      </c>
      <c r="E37" s="6">
        <v>30.911814266991197</v>
      </c>
      <c r="F37" s="6">
        <f t="shared" si="0"/>
        <v>39.287179706905071</v>
      </c>
    </row>
    <row r="38" spans="1:6" x14ac:dyDescent="0.2">
      <c r="A38" s="4" t="s">
        <v>13</v>
      </c>
      <c r="B38" s="6">
        <v>38.899167437557814</v>
      </c>
      <c r="C38" s="6">
        <v>65.251572327044016</v>
      </c>
      <c r="D38" s="6">
        <v>68</v>
      </c>
      <c r="E38" s="6">
        <v>50.589777195281776</v>
      </c>
      <c r="F38" s="6">
        <f t="shared" si="0"/>
        <v>52.926907596919861</v>
      </c>
    </row>
    <row r="39" spans="1:6" x14ac:dyDescent="0.2">
      <c r="A39" s="4" t="s">
        <v>14</v>
      </c>
      <c r="B39" s="6">
        <v>23.311748381128584</v>
      </c>
      <c r="C39" s="6">
        <v>59.74842767295597</v>
      </c>
      <c r="D39" s="6">
        <v>13.33</v>
      </c>
      <c r="E39" s="6">
        <v>33.98240029956937</v>
      </c>
      <c r="F39" s="6">
        <f t="shared" si="0"/>
        <v>33.988475725682086</v>
      </c>
    </row>
    <row r="40" spans="1:6" x14ac:dyDescent="0.2">
      <c r="A40" s="4" t="s">
        <v>28</v>
      </c>
      <c r="B40" s="6">
        <v>25.023126734505091</v>
      </c>
      <c r="C40" s="6">
        <v>46.383647798742139</v>
      </c>
      <c r="D40" s="6">
        <v>22.67</v>
      </c>
      <c r="E40" s="6">
        <v>37.539786556824566</v>
      </c>
      <c r="F40" s="6">
        <f t="shared" si="0"/>
        <v>33.80448777805065</v>
      </c>
    </row>
    <row r="41" spans="1:6" x14ac:dyDescent="0.2">
      <c r="A41" s="4" t="s">
        <v>29</v>
      </c>
      <c r="B41" s="6">
        <v>1.5726179463459762</v>
      </c>
      <c r="C41" s="6">
        <v>0</v>
      </c>
      <c r="D41" s="6">
        <v>0</v>
      </c>
      <c r="E41" s="6">
        <v>0</v>
      </c>
      <c r="F41" s="6">
        <f t="shared" si="0"/>
        <v>0.84214305791259303</v>
      </c>
    </row>
    <row r="42" spans="1:6" x14ac:dyDescent="0.2">
      <c r="A42" s="4" t="s">
        <v>34</v>
      </c>
      <c r="B42" s="6">
        <v>7.0767807585568923</v>
      </c>
      <c r="C42" s="6">
        <v>28.30188679245283</v>
      </c>
      <c r="D42" s="6">
        <v>0</v>
      </c>
      <c r="E42" s="6">
        <v>8.5002808462834683</v>
      </c>
      <c r="F42" s="6">
        <f t="shared" si="0"/>
        <v>11.672725615321523</v>
      </c>
    </row>
    <row r="43" spans="1:6" x14ac:dyDescent="0.2">
      <c r="A43" s="4" t="s">
        <v>8</v>
      </c>
      <c r="B43" s="6">
        <v>41.90564292321924</v>
      </c>
      <c r="C43" s="6">
        <v>85.691823899371059</v>
      </c>
      <c r="D43" s="6">
        <v>42.67</v>
      </c>
      <c r="E43" s="6">
        <v>51.694439243587347</v>
      </c>
      <c r="F43" s="6">
        <f t="shared" si="0"/>
        <v>56.43897835514759</v>
      </c>
    </row>
    <row r="44" spans="1:6" x14ac:dyDescent="0.2">
      <c r="A44" s="4" t="s">
        <v>30</v>
      </c>
      <c r="B44" s="6">
        <v>21.276595744680851</v>
      </c>
      <c r="C44" s="6">
        <v>47.169811320754718</v>
      </c>
      <c r="D44" s="6">
        <v>40.67</v>
      </c>
      <c r="E44" s="6">
        <v>27.485489608687512</v>
      </c>
      <c r="F44" s="6">
        <f t="shared" si="0"/>
        <v>31.740771187992795</v>
      </c>
    </row>
    <row r="45" spans="1:6" x14ac:dyDescent="0.2">
      <c r="A45" s="4" t="s">
        <v>31</v>
      </c>
      <c r="B45" s="6">
        <v>4.0240518038852908</v>
      </c>
      <c r="C45" s="6">
        <v>33.018867924528301</v>
      </c>
      <c r="D45" s="6">
        <v>6.67</v>
      </c>
      <c r="E45" s="6">
        <v>0</v>
      </c>
      <c r="F45" s="6">
        <f t="shared" si="0"/>
        <v>9.9419508266555709</v>
      </c>
    </row>
    <row r="46" spans="1:6" x14ac:dyDescent="0.2">
      <c r="A46" s="4" t="s">
        <v>32</v>
      </c>
      <c r="B46" s="6">
        <v>9.4357076780758575</v>
      </c>
      <c r="C46" s="6">
        <v>28.30188679245283</v>
      </c>
      <c r="D46" s="6">
        <v>22.67</v>
      </c>
      <c r="E46" s="6">
        <v>19.247331960307061</v>
      </c>
      <c r="F46" s="6">
        <f t="shared" si="0"/>
        <v>17.665950079886375</v>
      </c>
    </row>
    <row r="47" spans="1:6" x14ac:dyDescent="0.2">
      <c r="A47" s="4" t="s">
        <v>33</v>
      </c>
      <c r="B47" s="6">
        <v>9.8519888991674378</v>
      </c>
      <c r="C47" s="6">
        <v>22.012578616352201</v>
      </c>
      <c r="D47" s="6">
        <v>22.67</v>
      </c>
      <c r="E47" s="6">
        <v>20.445609436435124</v>
      </c>
      <c r="F47" s="6">
        <f t="shared" si="0"/>
        <v>16.798363564465227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I50" sqref="I50"/>
    </sheetView>
  </sheetViews>
  <sheetFormatPr baseColWidth="10" defaultRowHeight="16" x14ac:dyDescent="0.2"/>
  <sheetData>
    <row r="1" spans="1:6" ht="18" x14ac:dyDescent="0.2">
      <c r="A1" s="3" t="s">
        <v>1</v>
      </c>
      <c r="B1" s="3" t="s">
        <v>48</v>
      </c>
      <c r="C1" s="5" t="s">
        <v>51</v>
      </c>
      <c r="D1" s="5" t="s">
        <v>49</v>
      </c>
      <c r="E1" s="5" t="s">
        <v>50</v>
      </c>
      <c r="F1" s="5" t="s">
        <v>47</v>
      </c>
    </row>
    <row r="2" spans="1:6" ht="18" x14ac:dyDescent="0.2">
      <c r="A2" s="4" t="s">
        <v>0</v>
      </c>
      <c r="B2" s="6">
        <v>98.334875115633693</v>
      </c>
      <c r="C2" s="6">
        <v>100</v>
      </c>
      <c r="D2" s="6">
        <v>100</v>
      </c>
      <c r="E2" s="6">
        <v>70.997940460587913</v>
      </c>
      <c r="F2" s="6">
        <f>(B2*0.5+C2*0.2+D2*0.1+E2*0.2)/0.9337</f>
        <v>99.99681444782523</v>
      </c>
    </row>
    <row r="3" spans="1:6" ht="18" x14ac:dyDescent="0.2">
      <c r="A3" s="4" t="s">
        <v>5</v>
      </c>
      <c r="B3" s="6">
        <v>100.00000000000001</v>
      </c>
      <c r="C3" s="6">
        <v>74.685534591194966</v>
      </c>
      <c r="D3" s="6">
        <v>41.33</v>
      </c>
      <c r="E3" s="6">
        <v>100</v>
      </c>
      <c r="F3" s="6">
        <f>(B3*0.5+C3*0.2+D3*0.1+E3*0.2)/0.9337</f>
        <v>95.394780891334463</v>
      </c>
    </row>
    <row r="4" spans="1:6" ht="18" x14ac:dyDescent="0.2">
      <c r="A4" s="4" t="s">
        <v>2</v>
      </c>
      <c r="B4" s="6">
        <v>90.333024976873276</v>
      </c>
      <c r="C4" s="6">
        <v>77.201257861635213</v>
      </c>
      <c r="D4" s="6">
        <v>67.33</v>
      </c>
      <c r="E4" s="6">
        <v>77.438681894776266</v>
      </c>
      <c r="F4" s="6">
        <f>(B4*0.5+C4*0.2+D4*0.1+E4*0.2)/0.9337</f>
        <v>88.708900545912968</v>
      </c>
    </row>
    <row r="5" spans="1:6" ht="18" x14ac:dyDescent="0.2">
      <c r="A5" s="4" t="s">
        <v>9</v>
      </c>
      <c r="B5" s="6">
        <v>53.469010175763188</v>
      </c>
      <c r="C5" s="6">
        <v>65.251572327044016</v>
      </c>
      <c r="D5" s="6">
        <v>45.33</v>
      </c>
      <c r="E5" s="6">
        <v>44.261374274480431</v>
      </c>
      <c r="F5" s="6">
        <f>(B5*0.5+C5*0.2+D5*0.1+E5*0.2)/0.9337</f>
        <v>56.945586813951472</v>
      </c>
    </row>
    <row r="6" spans="1:6" ht="18" x14ac:dyDescent="0.2">
      <c r="A6" s="4" t="s">
        <v>7</v>
      </c>
      <c r="B6" s="6">
        <v>43.570767807585575</v>
      </c>
      <c r="C6" s="6">
        <v>95.91194968553458</v>
      </c>
      <c r="D6" s="6">
        <v>29.33</v>
      </c>
      <c r="E6" s="6">
        <v>45.609436435124508</v>
      </c>
      <c r="F6" s="6">
        <f>(B6*0.5+C6*0.2+D6*0.1+E6*0.2)/0.9337</f>
        <v>56.787684618104969</v>
      </c>
    </row>
    <row r="7" spans="1:6" ht="18" x14ac:dyDescent="0.2">
      <c r="A7" s="4" t="s">
        <v>8</v>
      </c>
      <c r="B7" s="6">
        <v>41.90564292321924</v>
      </c>
      <c r="C7" s="6">
        <v>85.691823899371059</v>
      </c>
      <c r="D7" s="6">
        <v>42.67</v>
      </c>
      <c r="E7" s="6">
        <v>51.694439243587347</v>
      </c>
      <c r="F7" s="6">
        <f>(B7*0.5+C7*0.2+D7*0.1+E7*0.2)/0.9337</f>
        <v>56.43897835514759</v>
      </c>
    </row>
    <row r="8" spans="1:6" ht="18" x14ac:dyDescent="0.2">
      <c r="A8" s="4" t="s">
        <v>6</v>
      </c>
      <c r="B8" s="6">
        <v>61.979648473635528</v>
      </c>
      <c r="C8" s="6">
        <v>50.314465408805027</v>
      </c>
      <c r="D8" s="6">
        <v>0</v>
      </c>
      <c r="E8" s="6">
        <v>56.693503089309118</v>
      </c>
      <c r="F8" s="6">
        <f>(B8*0.5+C8*0.2+D8*0.1+E8*0.2)/0.9337</f>
        <v>56.111618224740923</v>
      </c>
    </row>
    <row r="9" spans="1:6" ht="18" x14ac:dyDescent="0.2">
      <c r="A9" s="4" t="s">
        <v>11</v>
      </c>
      <c r="B9" s="6">
        <v>50.878815911193342</v>
      </c>
      <c r="C9" s="6">
        <v>70.283018867924525</v>
      </c>
      <c r="D9" s="6">
        <v>14</v>
      </c>
      <c r="E9" s="6">
        <v>51.937839355925853</v>
      </c>
      <c r="F9" s="6">
        <f>(B9*0.5+C9*0.2+D9*0.1+E9*0.2)/0.9337</f>
        <v>54.925114705330131</v>
      </c>
    </row>
    <row r="10" spans="1:6" ht="18" x14ac:dyDescent="0.2">
      <c r="A10" s="4" t="s">
        <v>13</v>
      </c>
      <c r="B10" s="6">
        <v>38.899167437557814</v>
      </c>
      <c r="C10" s="6">
        <v>65.251572327044016</v>
      </c>
      <c r="D10" s="6">
        <v>68</v>
      </c>
      <c r="E10" s="6">
        <v>50.589777195281776</v>
      </c>
      <c r="F10" s="6">
        <f>(B10*0.5+C10*0.2+D10*0.1+E10*0.2)/0.9337</f>
        <v>52.926907596919861</v>
      </c>
    </row>
    <row r="11" spans="1:6" ht="18" x14ac:dyDescent="0.2">
      <c r="A11" s="4" t="s">
        <v>15</v>
      </c>
      <c r="B11" s="6">
        <v>45.189639222941722</v>
      </c>
      <c r="C11" s="6">
        <v>73.899371069182379</v>
      </c>
      <c r="D11" s="6">
        <v>17.329999999999998</v>
      </c>
      <c r="E11" s="6">
        <v>44.860513012544466</v>
      </c>
      <c r="F11" s="6">
        <f>(B11*0.5+C11*0.2+D11*0.1+E11*0.2)/0.9337</f>
        <v>51.493837879207703</v>
      </c>
    </row>
    <row r="12" spans="1:6" ht="18" x14ac:dyDescent="0.2">
      <c r="A12" s="4" t="s">
        <v>3</v>
      </c>
      <c r="B12" s="6">
        <v>47.641073080481036</v>
      </c>
      <c r="C12" s="6">
        <v>66.352201257861637</v>
      </c>
      <c r="D12" s="6">
        <v>33.33</v>
      </c>
      <c r="E12" s="6">
        <v>28.459090058041564</v>
      </c>
      <c r="F12" s="6">
        <f>(B12*0.5+C12*0.2+D12*0.1+E12*0.2)/0.9337</f>
        <v>49.390376784214588</v>
      </c>
    </row>
    <row r="13" spans="1:6" ht="18" x14ac:dyDescent="0.2">
      <c r="A13" s="4" t="s">
        <v>12</v>
      </c>
      <c r="B13" s="6">
        <v>37.881591119333955</v>
      </c>
      <c r="C13" s="6">
        <v>64.465408805031444</v>
      </c>
      <c r="D13" s="6">
        <v>6.67</v>
      </c>
      <c r="E13" s="6">
        <v>47.519191162703613</v>
      </c>
      <c r="F13" s="6">
        <f>(B13*0.5+C13*0.2+D13*0.1+E13*0.2)/0.9337</f>
        <v>44.987378765357171</v>
      </c>
    </row>
    <row r="14" spans="1:6" ht="18" x14ac:dyDescent="0.2">
      <c r="A14" s="4" t="s">
        <v>4</v>
      </c>
      <c r="B14" s="6">
        <v>32.331174838112865</v>
      </c>
      <c r="C14" s="6">
        <v>67.610062893081761</v>
      </c>
      <c r="D14" s="6">
        <v>6.67</v>
      </c>
      <c r="E14" s="6">
        <v>41.977157835611308</v>
      </c>
      <c r="F14" s="6">
        <f>(B14*0.5+C14*0.2+D14*0.1+E14*0.2)/0.9337</f>
        <v>41.501586767478905</v>
      </c>
    </row>
    <row r="15" spans="1:6" ht="18" x14ac:dyDescent="0.2">
      <c r="A15" s="4" t="s">
        <v>10</v>
      </c>
      <c r="B15" s="6">
        <v>24.37557816836263</v>
      </c>
      <c r="C15" s="6">
        <v>86.477987421383645</v>
      </c>
      <c r="D15" s="6">
        <v>13.33</v>
      </c>
      <c r="E15" s="6">
        <v>37.595955813518067</v>
      </c>
      <c r="F15" s="6">
        <f>(B15*0.5+C15*0.2+D15*0.1+E15*0.2)/0.9337</f>
        <v>41.057703471309473</v>
      </c>
    </row>
    <row r="16" spans="1:6" ht="18" x14ac:dyDescent="0.2">
      <c r="A16" s="4" t="s">
        <v>19</v>
      </c>
      <c r="B16" s="6">
        <v>32.516188714153571</v>
      </c>
      <c r="C16" s="6">
        <v>55.817610062893081</v>
      </c>
      <c r="D16" s="6">
        <v>40</v>
      </c>
      <c r="E16" s="6">
        <v>29.395244336266614</v>
      </c>
      <c r="F16" s="6">
        <f>(B16*0.5+C16*0.2+D16*0.1+E16*0.2)/0.9337</f>
        <v>39.949304098649172</v>
      </c>
    </row>
    <row r="17" spans="1:6" ht="18" x14ac:dyDescent="0.2">
      <c r="A17" s="4" t="s">
        <v>16</v>
      </c>
      <c r="B17" s="6">
        <v>30.434782608695652</v>
      </c>
      <c r="C17" s="6">
        <v>59.74842767295597</v>
      </c>
      <c r="D17" s="6">
        <v>33.33</v>
      </c>
      <c r="E17" s="6">
        <v>30.911814266991197</v>
      </c>
      <c r="F17" s="6">
        <f>(B17*0.5+C17*0.2+D17*0.1+E17*0.2)/0.9337</f>
        <v>39.287179706905071</v>
      </c>
    </row>
    <row r="18" spans="1:6" ht="18" x14ac:dyDescent="0.2">
      <c r="A18" s="4" t="s">
        <v>17</v>
      </c>
      <c r="B18" s="6">
        <v>28.862164662349681</v>
      </c>
      <c r="C18" s="6">
        <v>49.528301886792448</v>
      </c>
      <c r="D18" s="6">
        <v>15.33</v>
      </c>
      <c r="E18" s="6">
        <v>42.164388691256313</v>
      </c>
      <c r="F18" s="6">
        <f>(B18*0.5+C18*0.2+D18*0.1+E18*0.2)/0.9337</f>
        <v>36.738374688641528</v>
      </c>
    </row>
    <row r="19" spans="1:6" ht="18" x14ac:dyDescent="0.2">
      <c r="A19" s="4" t="s">
        <v>23</v>
      </c>
      <c r="B19" s="6">
        <v>26.271970397779832</v>
      </c>
      <c r="C19" s="6">
        <v>53.773584905660371</v>
      </c>
      <c r="D19" s="6">
        <v>38.67</v>
      </c>
      <c r="E19" s="6">
        <v>27.747612806590524</v>
      </c>
      <c r="F19" s="6">
        <f>(B19*0.5+C19*0.2+D19*0.1+E19*0.2)/0.9337</f>
        <v>35.672298105751416</v>
      </c>
    </row>
    <row r="20" spans="1:6" ht="18" x14ac:dyDescent="0.2">
      <c r="A20" s="4" t="s">
        <v>14</v>
      </c>
      <c r="B20" s="6">
        <v>23.311748381128584</v>
      </c>
      <c r="C20" s="6">
        <v>59.74842767295597</v>
      </c>
      <c r="D20" s="6">
        <v>13.33</v>
      </c>
      <c r="E20" s="6">
        <v>33.98240029956937</v>
      </c>
      <c r="F20" s="6">
        <f>(B20*0.5+C20*0.2+D20*0.1+E20*0.2)/0.9337</f>
        <v>33.988475725682086</v>
      </c>
    </row>
    <row r="21" spans="1:6" ht="18" x14ac:dyDescent="0.2">
      <c r="A21" s="4" t="s">
        <v>28</v>
      </c>
      <c r="B21" s="6">
        <v>25.023126734505091</v>
      </c>
      <c r="C21" s="6">
        <v>46.383647798742139</v>
      </c>
      <c r="D21" s="6">
        <v>22.67</v>
      </c>
      <c r="E21" s="6">
        <v>37.539786556824566</v>
      </c>
      <c r="F21" s="6">
        <f>(B21*0.5+C21*0.2+D21*0.1+E21*0.2)/0.9337</f>
        <v>33.80448777805065</v>
      </c>
    </row>
    <row r="22" spans="1:6" ht="18" x14ac:dyDescent="0.2">
      <c r="A22" s="4" t="s">
        <v>27</v>
      </c>
      <c r="B22" s="6">
        <v>24.884366327474563</v>
      </c>
      <c r="C22" s="6">
        <v>45.59748427672956</v>
      </c>
      <c r="D22" s="6">
        <v>22.67</v>
      </c>
      <c r="E22" s="6">
        <v>37.708294326905069</v>
      </c>
      <c r="F22" s="6">
        <f>(B22*0.5+C22*0.2+D22*0.1+E22*0.2)/0.9337</f>
        <v>33.597878209772098</v>
      </c>
    </row>
    <row r="23" spans="1:6" ht="18" x14ac:dyDescent="0.2">
      <c r="A23" s="4" t="s">
        <v>39</v>
      </c>
      <c r="B23" s="6">
        <v>30.804810360777065</v>
      </c>
      <c r="C23" s="6">
        <v>59.74842767295597</v>
      </c>
      <c r="D23" s="6">
        <v>0</v>
      </c>
      <c r="E23" s="6">
        <v>13.48062160644074</v>
      </c>
      <c r="F23" s="6">
        <f>(B23*0.5+C23*0.2+D23*0.1+E23*0.2)/0.9337</f>
        <v>32.181873231517486</v>
      </c>
    </row>
    <row r="24" spans="1:6" ht="18" x14ac:dyDescent="0.2">
      <c r="A24" s="4" t="s">
        <v>30</v>
      </c>
      <c r="B24" s="6">
        <v>21.276595744680851</v>
      </c>
      <c r="C24" s="6">
        <v>47.169811320754718</v>
      </c>
      <c r="D24" s="6">
        <v>40.67</v>
      </c>
      <c r="E24" s="6">
        <v>27.485489608687512</v>
      </c>
      <c r="F24" s="6">
        <f>(B24*0.5+C24*0.2+D24*0.1+E24*0.2)/0.9337</f>
        <v>31.740771187992795</v>
      </c>
    </row>
    <row r="25" spans="1:6" ht="18" x14ac:dyDescent="0.2">
      <c r="A25" s="4" t="s">
        <v>18</v>
      </c>
      <c r="B25" s="6">
        <v>20.721554116558742</v>
      </c>
      <c r="C25" s="6">
        <v>44.025157232704402</v>
      </c>
      <c r="D25" s="6">
        <v>42.67</v>
      </c>
      <c r="E25" s="6">
        <v>27.747612806590524</v>
      </c>
      <c r="F25" s="6">
        <f>(B25*0.5+C25*0.2+D25*0.1+E25*0.2)/0.9337</f>
        <v>31.040303166047295</v>
      </c>
    </row>
    <row r="26" spans="1:6" ht="18" x14ac:dyDescent="0.2">
      <c r="A26" s="4" t="s">
        <v>22</v>
      </c>
      <c r="B26" s="6">
        <v>24.560592044403336</v>
      </c>
      <c r="C26" s="6">
        <v>55.345911949685529</v>
      </c>
      <c r="D26" s="6">
        <v>0</v>
      </c>
      <c r="E26" s="6">
        <v>24.396180490544843</v>
      </c>
      <c r="F26" s="6">
        <f>(B26*0.5+C26*0.2+D26*0.1+E26*0.2)/0.9337</f>
        <v>30.233173942645113</v>
      </c>
    </row>
    <row r="27" spans="1:6" ht="18" x14ac:dyDescent="0.2">
      <c r="A27" s="4" t="s">
        <v>41</v>
      </c>
      <c r="B27" s="6">
        <v>26.271970397779835</v>
      </c>
      <c r="C27" s="6">
        <v>33.80503144654088</v>
      </c>
      <c r="D27" s="6">
        <v>28</v>
      </c>
      <c r="E27" s="6">
        <v>26.174873619172441</v>
      </c>
      <c r="F27" s="6">
        <f>(B27*0.5+C27*0.2+D27*0.1+E27*0.2)/0.9337</f>
        <v>29.915354195172522</v>
      </c>
    </row>
    <row r="28" spans="1:6" ht="18" x14ac:dyDescent="0.2">
      <c r="A28" s="4" t="s">
        <v>36</v>
      </c>
      <c r="B28" s="6">
        <v>23.959296947271046</v>
      </c>
      <c r="C28" s="6">
        <v>42.767295597484278</v>
      </c>
      <c r="D28" s="6">
        <v>6.67</v>
      </c>
      <c r="E28" s="6">
        <v>26.081258191349935</v>
      </c>
      <c r="F28" s="6">
        <f>(B28*0.5+C28*0.2+D28*0.1+E28*0.2)/0.9337</f>
        <v>28.292127269361004</v>
      </c>
    </row>
    <row r="29" spans="1:6" ht="18" x14ac:dyDescent="0.2">
      <c r="A29" s="4" t="s">
        <v>21</v>
      </c>
      <c r="B29" s="6">
        <v>25.948196114708605</v>
      </c>
      <c r="C29" s="6">
        <v>29.874213836477985</v>
      </c>
      <c r="D29" s="6">
        <v>6.67</v>
      </c>
      <c r="E29" s="6">
        <v>33.177307620295821</v>
      </c>
      <c r="F29" s="6">
        <f>(B29*0.5+C29*0.2+D29*0.1+E29*0.2)/0.9337</f>
        <v>28.115457158304665</v>
      </c>
    </row>
    <row r="30" spans="1:6" ht="18" x14ac:dyDescent="0.2">
      <c r="A30" s="4" t="s">
        <v>26</v>
      </c>
      <c r="B30" s="6">
        <v>22.941720629047179</v>
      </c>
      <c r="C30" s="6">
        <v>47.169811320754718</v>
      </c>
      <c r="D30" s="6">
        <v>6.67</v>
      </c>
      <c r="E30" s="6">
        <v>17.693315858453474</v>
      </c>
      <c r="F30" s="6">
        <f>(B30*0.5+C30*0.2+D30*0.1+E30*0.2)/0.9337</f>
        <v>26.893526561385059</v>
      </c>
    </row>
    <row r="31" spans="1:6" ht="18" x14ac:dyDescent="0.2">
      <c r="A31" s="4" t="s">
        <v>35</v>
      </c>
      <c r="B31" s="6">
        <v>23.728029602220168</v>
      </c>
      <c r="C31" s="6">
        <v>32.232704402515722</v>
      </c>
      <c r="D31" s="6">
        <v>0</v>
      </c>
      <c r="E31" s="6">
        <v>25.65062722336641</v>
      </c>
      <c r="F31" s="6">
        <f>(B31*0.5+C31*0.2+D31*0.1+E31*0.2)/0.9337</f>
        <v>25.105152753867959</v>
      </c>
    </row>
    <row r="32" spans="1:6" ht="18" x14ac:dyDescent="0.2">
      <c r="A32" s="4" t="s">
        <v>38</v>
      </c>
      <c r="B32" s="6">
        <v>12.210915818686402</v>
      </c>
      <c r="C32" s="6">
        <v>53.459119496855344</v>
      </c>
      <c r="D32" s="6">
        <v>0</v>
      </c>
      <c r="E32" s="6">
        <v>20.37071709417712</v>
      </c>
      <c r="F32" s="6">
        <f>(B32*0.5+C32*0.2+D32*0.1+E32*0.2)/0.9337</f>
        <v>22.353459598960793</v>
      </c>
    </row>
    <row r="33" spans="1:6" ht="18" x14ac:dyDescent="0.2">
      <c r="A33" s="4" t="s">
        <v>37</v>
      </c>
      <c r="B33" s="6">
        <v>18.593894542090659</v>
      </c>
      <c r="C33" s="6">
        <v>38.836477987421382</v>
      </c>
      <c r="D33" s="6">
        <v>0</v>
      </c>
      <c r="E33" s="6">
        <v>17.449915746114957</v>
      </c>
      <c r="F33" s="6">
        <f>(B33*0.5+C33*0.2+D33*0.1+E33*0.2)/0.9337</f>
        <v>22.013736765291419</v>
      </c>
    </row>
    <row r="34" spans="1:6" ht="18" x14ac:dyDescent="0.2">
      <c r="A34" s="4" t="s">
        <v>44</v>
      </c>
      <c r="B34" s="6">
        <v>18.131359851988901</v>
      </c>
      <c r="C34" s="6">
        <v>38.836477987421382</v>
      </c>
      <c r="D34" s="6">
        <v>0</v>
      </c>
      <c r="E34" s="6">
        <v>16.53248455345441</v>
      </c>
      <c r="F34" s="6">
        <f>(B34*0.5+C34*0.2+D34*0.1+E34*0.2)/0.9337</f>
        <v>21.569532434582424</v>
      </c>
    </row>
    <row r="35" spans="1:6" ht="18" x14ac:dyDescent="0.2">
      <c r="A35" s="4" t="s">
        <v>20</v>
      </c>
      <c r="B35" s="6">
        <v>18.778908418131362</v>
      </c>
      <c r="C35" s="6">
        <v>20.440251572327043</v>
      </c>
      <c r="D35" s="6">
        <v>16</v>
      </c>
      <c r="E35" s="6">
        <v>20.93240966111215</v>
      </c>
      <c r="F35" s="6">
        <f>(B35*0.5+C35*0.2+D35*0.1+E35*0.2)/0.9337</f>
        <v>20.6318801068368</v>
      </c>
    </row>
    <row r="36" spans="1:6" ht="18" x14ac:dyDescent="0.2">
      <c r="A36" s="4" t="s">
        <v>24</v>
      </c>
      <c r="B36" s="6">
        <v>15.679925994449583</v>
      </c>
      <c r="C36" s="6">
        <v>30.660377358490564</v>
      </c>
      <c r="D36" s="6">
        <v>6.67</v>
      </c>
      <c r="E36" s="6">
        <v>21.175809773450663</v>
      </c>
      <c r="F36" s="6">
        <f>(B36*0.5+C36*0.2+D36*0.1+E36*0.2)/0.9337</f>
        <v>20.214416218927962</v>
      </c>
    </row>
    <row r="37" spans="1:6" ht="18" x14ac:dyDescent="0.2">
      <c r="A37" s="4" t="s">
        <v>25</v>
      </c>
      <c r="B37" s="6">
        <v>15.309898242368179</v>
      </c>
      <c r="C37" s="6">
        <v>22.79874213836478</v>
      </c>
      <c r="D37" s="6">
        <v>0</v>
      </c>
      <c r="E37" s="6">
        <v>24.358734319415841</v>
      </c>
      <c r="F37" s="6">
        <f>(B37*0.5+C37*0.2+D37*0.1+E37*0.2)/0.9337</f>
        <v>18.299715553968312</v>
      </c>
    </row>
    <row r="38" spans="1:6" ht="18" x14ac:dyDescent="0.2">
      <c r="A38" s="4" t="s">
        <v>32</v>
      </c>
      <c r="B38" s="6">
        <v>9.4357076780758575</v>
      </c>
      <c r="C38" s="6">
        <v>28.30188679245283</v>
      </c>
      <c r="D38" s="6">
        <v>22.67</v>
      </c>
      <c r="E38" s="6">
        <v>19.247331960307061</v>
      </c>
      <c r="F38" s="6">
        <f>(B38*0.5+C38*0.2+D38*0.1+E38*0.2)/0.9337</f>
        <v>17.665950079886375</v>
      </c>
    </row>
    <row r="39" spans="1:6" ht="18" x14ac:dyDescent="0.2">
      <c r="A39" s="4" t="s">
        <v>33</v>
      </c>
      <c r="B39" s="6">
        <v>9.8519888991674378</v>
      </c>
      <c r="C39" s="6">
        <v>22.012578616352201</v>
      </c>
      <c r="D39" s="6">
        <v>22.67</v>
      </c>
      <c r="E39" s="6">
        <v>20.445609436435124</v>
      </c>
      <c r="F39" s="6">
        <f>(B39*0.5+C39*0.2+D39*0.1+E39*0.2)/0.9337</f>
        <v>16.798363564465227</v>
      </c>
    </row>
    <row r="40" spans="1:6" ht="18" x14ac:dyDescent="0.2">
      <c r="A40" s="4" t="s">
        <v>46</v>
      </c>
      <c r="B40" s="6">
        <v>9.4357076780758575</v>
      </c>
      <c r="C40" s="6">
        <v>37.735849056603769</v>
      </c>
      <c r="D40" s="6">
        <v>0</v>
      </c>
      <c r="E40" s="6">
        <v>13.349560007489233</v>
      </c>
      <c r="F40" s="6">
        <f>(B40*0.5+C40*0.2+D40*0.1+E40*0.2)/0.9337</f>
        <v>15.995432849798146</v>
      </c>
    </row>
    <row r="41" spans="1:6" ht="18" x14ac:dyDescent="0.2">
      <c r="A41" s="4" t="s">
        <v>40</v>
      </c>
      <c r="B41" s="6">
        <v>12.904717853839038</v>
      </c>
      <c r="C41" s="6">
        <v>26.729559748427672</v>
      </c>
      <c r="D41" s="6">
        <v>0</v>
      </c>
      <c r="E41" s="6">
        <v>15.259314735068338</v>
      </c>
      <c r="F41" s="6">
        <f>(B41*0.5+C41*0.2+D41*0.1+E41*0.2)/0.9337</f>
        <v>15.904609428744481</v>
      </c>
    </row>
    <row r="42" spans="1:6" ht="18" x14ac:dyDescent="0.2">
      <c r="A42" s="4" t="s">
        <v>42</v>
      </c>
      <c r="B42" s="6">
        <v>8.7419056429232214</v>
      </c>
      <c r="C42" s="6">
        <v>20.440251572327043</v>
      </c>
      <c r="D42" s="6">
        <v>16</v>
      </c>
      <c r="E42" s="6">
        <v>13.330836921924734</v>
      </c>
      <c r="F42" s="6">
        <f>(B42*0.5+C42*0.2+D42*0.1+E42*0.2)/0.9337</f>
        <v>13.628757117181072</v>
      </c>
    </row>
    <row r="43" spans="1:6" ht="18" x14ac:dyDescent="0.2">
      <c r="A43" s="4" t="s">
        <v>43</v>
      </c>
      <c r="B43" s="6">
        <v>4.255319148936171</v>
      </c>
      <c r="C43" s="6">
        <v>40.094339622641506</v>
      </c>
      <c r="D43" s="6">
        <v>0</v>
      </c>
      <c r="E43" s="6">
        <v>11.383636023216626</v>
      </c>
      <c r="F43" s="6">
        <f>(B43*0.5+C43*0.2+D43*0.1+E43*0.2)/0.9337</f>
        <v>13.305402917039427</v>
      </c>
    </row>
    <row r="44" spans="1:6" ht="18" x14ac:dyDescent="0.2">
      <c r="A44" s="4" t="s">
        <v>34</v>
      </c>
      <c r="B44" s="6">
        <v>7.0767807585568923</v>
      </c>
      <c r="C44" s="6">
        <v>28.30188679245283</v>
      </c>
      <c r="D44" s="6">
        <v>0</v>
      </c>
      <c r="E44" s="6">
        <v>8.5002808462834683</v>
      </c>
      <c r="F44" s="6">
        <f>(B44*0.5+C44*0.2+D44*0.1+E44*0.2)/0.9337</f>
        <v>11.672725615321523</v>
      </c>
    </row>
    <row r="45" spans="1:6" ht="18" x14ac:dyDescent="0.2">
      <c r="A45" s="4" t="s">
        <v>31</v>
      </c>
      <c r="B45" s="6">
        <v>4.0240518038852908</v>
      </c>
      <c r="C45" s="6">
        <v>33.018867924528301</v>
      </c>
      <c r="D45" s="6">
        <v>6.67</v>
      </c>
      <c r="E45" s="6">
        <v>0</v>
      </c>
      <c r="F45" s="6">
        <f>(B45*0.5+C45*0.2+D45*0.1+E45*0.2)/0.9337</f>
        <v>9.9419508266555709</v>
      </c>
    </row>
    <row r="46" spans="1:6" ht="18" x14ac:dyDescent="0.2">
      <c r="A46" s="4" t="s">
        <v>45</v>
      </c>
      <c r="B46" s="6">
        <v>7.6780758556891779</v>
      </c>
      <c r="C46" s="6">
        <v>15.723270440251572</v>
      </c>
      <c r="D46" s="6">
        <v>0</v>
      </c>
      <c r="E46" s="6">
        <v>4.8305560756412653</v>
      </c>
      <c r="F46" s="6">
        <f>(B46*0.5+C46*0.2+D46*0.1+E46*0.2)/0.9337</f>
        <v>8.5143014148261305</v>
      </c>
    </row>
    <row r="47" spans="1:6" ht="18" x14ac:dyDescent="0.2">
      <c r="A47" s="4" t="s">
        <v>29</v>
      </c>
      <c r="B47" s="6">
        <v>1.5726179463459762</v>
      </c>
      <c r="C47" s="6">
        <v>0</v>
      </c>
      <c r="D47" s="6">
        <v>0</v>
      </c>
      <c r="E47" s="6">
        <v>0</v>
      </c>
      <c r="F47" s="6">
        <f>(B47*0.5+C47*0.2+D47*0.1+E47*0.2)/0.9337</f>
        <v>0.84214305791259303</v>
      </c>
    </row>
  </sheetData>
  <sortState ref="A2:F47">
    <sortCondition descending="1" ref="F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2018-09-09T15:10:31Z</dcterms:created>
  <dcterms:modified xsi:type="dcterms:W3CDTF">2018-09-15T13:47:28Z</dcterms:modified>
</cp:coreProperties>
</file>