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code\PyCharmProject\WechatSend\excel_base\"/>
    </mc:Choice>
  </mc:AlternateContent>
  <xr:revisionPtr revIDLastSave="0" documentId="13_ncr:1_{A404D7EE-F4EC-4821-80FD-9F9AE45D3063}" xr6:coauthVersionLast="47" xr6:coauthVersionMax="47" xr10:uidLastSave="{00000000-0000-0000-0000-000000000000}"/>
  <bookViews>
    <workbookView xWindow="-120" yWindow="-120" windowWidth="29040" windowHeight="15840" tabRatio="903" xr2:uid="{00000000-000D-0000-FFFF-FFFF00000000}"/>
  </bookViews>
  <sheets>
    <sheet name="Table" sheetId="1" r:id="rId1"/>
    <sheet name="Data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3" i="1" l="1"/>
  <c r="O63" i="1" s="1"/>
  <c r="M63" i="1"/>
  <c r="F63" i="1"/>
  <c r="G63" i="1" s="1"/>
  <c r="E63" i="1"/>
  <c r="N62" i="1"/>
  <c r="O62" i="1" s="1"/>
  <c r="M62" i="1"/>
  <c r="F62" i="1"/>
  <c r="G62" i="1" s="1"/>
  <c r="E62" i="1"/>
  <c r="N61" i="1"/>
  <c r="O61" i="1" s="1"/>
  <c r="M61" i="1"/>
  <c r="F61" i="1"/>
  <c r="G61" i="1" s="1"/>
  <c r="E61" i="1"/>
  <c r="N60" i="1"/>
  <c r="O60" i="1" s="1"/>
  <c r="M60" i="1"/>
  <c r="F60" i="1"/>
  <c r="G60" i="1" s="1"/>
  <c r="E60" i="1"/>
  <c r="N59" i="1"/>
  <c r="O59" i="1" s="1"/>
  <c r="M59" i="1"/>
  <c r="F59" i="1"/>
  <c r="G59" i="1" s="1"/>
  <c r="E59" i="1"/>
  <c r="N58" i="1"/>
  <c r="O58" i="1" s="1"/>
  <c r="M58" i="1"/>
  <c r="F58" i="1"/>
  <c r="G58" i="1" s="1"/>
  <c r="E58" i="1"/>
  <c r="N57" i="1"/>
  <c r="O57" i="1" s="1"/>
  <c r="M57" i="1"/>
  <c r="F57" i="1"/>
  <c r="G57" i="1" s="1"/>
  <c r="E57" i="1"/>
  <c r="N56" i="1"/>
  <c r="O56" i="1" s="1"/>
  <c r="M56" i="1"/>
  <c r="F56" i="1"/>
  <c r="G56" i="1" s="1"/>
  <c r="E56" i="1"/>
  <c r="N55" i="1"/>
  <c r="M55" i="1"/>
  <c r="F55" i="1"/>
  <c r="E55" i="1"/>
  <c r="N50" i="1"/>
  <c r="O50" i="1" s="1"/>
  <c r="M50" i="1"/>
  <c r="F50" i="1"/>
  <c r="G50" i="1" s="1"/>
  <c r="E50" i="1"/>
  <c r="N49" i="1"/>
  <c r="O49" i="1" s="1"/>
  <c r="M49" i="1"/>
  <c r="F49" i="1"/>
  <c r="G49" i="1" s="1"/>
  <c r="E49" i="1"/>
  <c r="N48" i="1"/>
  <c r="O48" i="1" s="1"/>
  <c r="M48" i="1"/>
  <c r="F48" i="1"/>
  <c r="G48" i="1" s="1"/>
  <c r="E48" i="1"/>
  <c r="N47" i="1"/>
  <c r="O47" i="1" s="1"/>
  <c r="M47" i="1"/>
  <c r="F47" i="1"/>
  <c r="G47" i="1" s="1"/>
  <c r="E47" i="1"/>
  <c r="N46" i="1"/>
  <c r="O46" i="1" s="1"/>
  <c r="M46" i="1"/>
  <c r="F46" i="1"/>
  <c r="G46" i="1" s="1"/>
  <c r="E46" i="1"/>
  <c r="N45" i="1"/>
  <c r="O45" i="1" s="1"/>
  <c r="M45" i="1"/>
  <c r="F45" i="1"/>
  <c r="G45" i="1" s="1"/>
  <c r="E45" i="1"/>
  <c r="N44" i="1"/>
  <c r="O44" i="1" s="1"/>
  <c r="M44" i="1"/>
  <c r="F44" i="1"/>
  <c r="G44" i="1" s="1"/>
  <c r="E44" i="1"/>
  <c r="N43" i="1"/>
  <c r="O43" i="1" s="1"/>
  <c r="M43" i="1"/>
  <c r="F43" i="1"/>
  <c r="G43" i="1" s="1"/>
  <c r="E43" i="1"/>
  <c r="N42" i="1"/>
  <c r="O42" i="1" s="1"/>
  <c r="M42" i="1"/>
  <c r="F42" i="1"/>
  <c r="G42" i="1" s="1"/>
  <c r="E42" i="1"/>
  <c r="N37" i="1"/>
  <c r="O37" i="1" s="1"/>
  <c r="M37" i="1"/>
  <c r="F37" i="1"/>
  <c r="G37" i="1" s="1"/>
  <c r="E37" i="1"/>
  <c r="N36" i="1"/>
  <c r="O36" i="1" s="1"/>
  <c r="M36" i="1"/>
  <c r="F36" i="1"/>
  <c r="G36" i="1" s="1"/>
  <c r="E36" i="1"/>
  <c r="N35" i="1"/>
  <c r="O35" i="1" s="1"/>
  <c r="M35" i="1"/>
  <c r="F35" i="1"/>
  <c r="G35" i="1" s="1"/>
  <c r="E35" i="1"/>
  <c r="N34" i="1"/>
  <c r="O34" i="1" s="1"/>
  <c r="M34" i="1"/>
  <c r="F34" i="1"/>
  <c r="G34" i="1" s="1"/>
  <c r="E34" i="1"/>
  <c r="N33" i="1"/>
  <c r="O33" i="1" s="1"/>
  <c r="M33" i="1"/>
  <c r="F33" i="1"/>
  <c r="G33" i="1" s="1"/>
  <c r="E33" i="1"/>
  <c r="N32" i="1"/>
  <c r="O32" i="1" s="1"/>
  <c r="M32" i="1"/>
  <c r="F32" i="1"/>
  <c r="G32" i="1" s="1"/>
  <c r="E32" i="1"/>
  <c r="N31" i="1"/>
  <c r="O31" i="1" s="1"/>
  <c r="M31" i="1"/>
  <c r="F31" i="1"/>
  <c r="G31" i="1" s="1"/>
  <c r="E31" i="1"/>
  <c r="N30" i="1"/>
  <c r="O30" i="1" s="1"/>
  <c r="M30" i="1"/>
  <c r="F30" i="1"/>
  <c r="G30" i="1" s="1"/>
  <c r="E30" i="1"/>
  <c r="N29" i="1"/>
  <c r="O29" i="1" s="1"/>
  <c r="M29" i="1"/>
  <c r="F29" i="1"/>
  <c r="G29" i="1" s="1"/>
  <c r="E29" i="1"/>
  <c r="E38" i="1" s="1"/>
  <c r="N24" i="1"/>
  <c r="O24" i="1" s="1"/>
  <c r="M24" i="1"/>
  <c r="F24" i="1"/>
  <c r="G24" i="1" s="1"/>
  <c r="E24" i="1"/>
  <c r="N23" i="1"/>
  <c r="O23" i="1" s="1"/>
  <c r="M23" i="1"/>
  <c r="F23" i="1"/>
  <c r="G23" i="1" s="1"/>
  <c r="E23" i="1"/>
  <c r="N22" i="1"/>
  <c r="O22" i="1" s="1"/>
  <c r="M22" i="1"/>
  <c r="F22" i="1"/>
  <c r="G22" i="1" s="1"/>
  <c r="E22" i="1"/>
  <c r="N21" i="1"/>
  <c r="O21" i="1" s="1"/>
  <c r="M21" i="1"/>
  <c r="F21" i="1"/>
  <c r="G21" i="1" s="1"/>
  <c r="E21" i="1"/>
  <c r="N20" i="1"/>
  <c r="O20" i="1" s="1"/>
  <c r="M20" i="1"/>
  <c r="F20" i="1"/>
  <c r="G20" i="1" s="1"/>
  <c r="E20" i="1"/>
  <c r="N19" i="1"/>
  <c r="O19" i="1" s="1"/>
  <c r="M19" i="1"/>
  <c r="F19" i="1"/>
  <c r="G19" i="1" s="1"/>
  <c r="E19" i="1"/>
  <c r="N18" i="1"/>
  <c r="O18" i="1" s="1"/>
  <c r="M18" i="1"/>
  <c r="F18" i="1"/>
  <c r="G18" i="1" s="1"/>
  <c r="E18" i="1"/>
  <c r="N17" i="1"/>
  <c r="O17" i="1" s="1"/>
  <c r="M17" i="1"/>
  <c r="M25" i="1" s="1"/>
  <c r="F17" i="1"/>
  <c r="G17" i="1" s="1"/>
  <c r="E17" i="1"/>
  <c r="N16" i="1"/>
  <c r="O16" i="1" s="1"/>
  <c r="M16" i="1"/>
  <c r="F16" i="1"/>
  <c r="G16" i="1" s="1"/>
  <c r="E16" i="1"/>
  <c r="E25" i="1" s="1"/>
  <c r="N11" i="1"/>
  <c r="O11" i="1" s="1"/>
  <c r="M11" i="1"/>
  <c r="F11" i="1"/>
  <c r="G11" i="1" s="1"/>
  <c r="E11" i="1"/>
  <c r="N10" i="1"/>
  <c r="O10" i="1" s="1"/>
  <c r="M10" i="1"/>
  <c r="F10" i="1"/>
  <c r="G10" i="1" s="1"/>
  <c r="E10" i="1"/>
  <c r="N9" i="1"/>
  <c r="O9" i="1" s="1"/>
  <c r="M9" i="1"/>
  <c r="F9" i="1"/>
  <c r="G9" i="1" s="1"/>
  <c r="E9" i="1"/>
  <c r="N8" i="1"/>
  <c r="O8" i="1" s="1"/>
  <c r="M8" i="1"/>
  <c r="F8" i="1"/>
  <c r="G8" i="1" s="1"/>
  <c r="E8" i="1"/>
  <c r="N7" i="1"/>
  <c r="O7" i="1" s="1"/>
  <c r="M7" i="1"/>
  <c r="F7" i="1"/>
  <c r="G7" i="1" s="1"/>
  <c r="E7" i="1"/>
  <c r="N6" i="1"/>
  <c r="O6" i="1" s="1"/>
  <c r="M6" i="1"/>
  <c r="F6" i="1"/>
  <c r="G6" i="1" s="1"/>
  <c r="E6" i="1"/>
  <c r="N5" i="1"/>
  <c r="O5" i="1" s="1"/>
  <c r="M5" i="1"/>
  <c r="F5" i="1"/>
  <c r="G5" i="1" s="1"/>
  <c r="E5" i="1"/>
  <c r="N4" i="1"/>
  <c r="O4" i="1" s="1"/>
  <c r="M4" i="1"/>
  <c r="F4" i="1"/>
  <c r="G4" i="1" s="1"/>
  <c r="E4" i="1"/>
  <c r="N3" i="1"/>
  <c r="O3" i="1" s="1"/>
  <c r="M3" i="1"/>
  <c r="F3" i="1"/>
  <c r="G3" i="1" s="1"/>
  <c r="E3" i="1"/>
  <c r="E51" i="1" l="1"/>
  <c r="M38" i="1"/>
  <c r="E12" i="1"/>
  <c r="E64" i="1"/>
  <c r="F64" i="1"/>
  <c r="G64" i="1" s="1"/>
  <c r="M64" i="1"/>
  <c r="M12" i="1"/>
  <c r="N64" i="1"/>
  <c r="O64" i="1" s="1"/>
  <c r="M51" i="1"/>
  <c r="F51" i="1"/>
  <c r="G51" i="1" s="1"/>
  <c r="N51" i="1"/>
  <c r="O51" i="1" s="1"/>
  <c r="F12" i="1"/>
  <c r="G12" i="1" s="1"/>
  <c r="G55" i="1"/>
  <c r="N38" i="1"/>
  <c r="O38" i="1" s="1"/>
  <c r="F25" i="1"/>
  <c r="G25" i="1" s="1"/>
  <c r="F38" i="1"/>
  <c r="G38" i="1" s="1"/>
  <c r="N12" i="1"/>
  <c r="O12" i="1" s="1"/>
  <c r="O55" i="1"/>
  <c r="N25" i="1"/>
  <c r="O25" i="1" s="1"/>
</calcChain>
</file>

<file path=xl/sharedStrings.xml><?xml version="1.0" encoding="utf-8"?>
<sst xmlns="http://schemas.openxmlformats.org/spreadsheetml/2006/main" count="368" uniqueCount="38">
  <si>
    <t>舒弹衬衫</t>
  </si>
  <si>
    <t>舒弹夹克</t>
  </si>
  <si>
    <t>公司名称</t>
  </si>
  <si>
    <t>营业部</t>
  </si>
  <si>
    <t>营业部长</t>
  </si>
  <si>
    <t>门店数</t>
  </si>
  <si>
    <t>今日销售</t>
  </si>
  <si>
    <t>累计销售</t>
  </si>
  <si>
    <t>店均销量</t>
  </si>
  <si>
    <t>连锁一公司</t>
  </si>
  <si>
    <t>营业一部</t>
  </si>
  <si>
    <t>吴怀栋</t>
  </si>
  <si>
    <t>营业二部</t>
  </si>
  <si>
    <t>石晶晶</t>
  </si>
  <si>
    <t>营业三部</t>
  </si>
  <si>
    <t>周梦</t>
  </si>
  <si>
    <t>连锁二公司</t>
  </si>
  <si>
    <t>强方舟</t>
  </si>
  <si>
    <t>刘利国</t>
  </si>
  <si>
    <t>陈辉</t>
  </si>
  <si>
    <t>连锁三公司</t>
  </si>
  <si>
    <t>王尊丽</t>
  </si>
  <si>
    <t>王冰祥</t>
  </si>
  <si>
    <t>崔子龙</t>
  </si>
  <si>
    <t>合计</t>
  </si>
  <si>
    <t>天丝彩绒毛衫</t>
  </si>
  <si>
    <t>3D高弹裤</t>
  </si>
  <si>
    <t>全羊毛毛衫</t>
  </si>
  <si>
    <t>轻羽绒</t>
  </si>
  <si>
    <t>轻户外科技鹅绒服</t>
  </si>
  <si>
    <t>暖绒毛衫</t>
  </si>
  <si>
    <t>加绒裤</t>
  </si>
  <si>
    <t>功能户外款厚羽绒服</t>
  </si>
  <si>
    <t>连锁公司</t>
  </si>
  <si>
    <t>主推属性</t>
  </si>
  <si>
    <t>今日销售量</t>
  </si>
  <si>
    <t>累计销售量</t>
  </si>
  <si>
    <t>加1裤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</si>
</sst>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7"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b/>
      <sz val="10"/>
      <color theme="0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000000"/>
      <name val="宋体"/>
      <charset val="134"/>
    </font>
    <font>
      <i/>
      <sz val="11"/>
      <color rgb="FF7F7F7F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8"/>
      <color theme="3"/>
      <name val="宋体"/>
      <charset val="134"/>
      <scheme val="major"/>
    </font>
    <font>
      <sz val="11"/>
      <color rgb="FF9C0006"/>
      <name val="宋体"/>
      <charset val="134"/>
      <scheme val="minor"/>
    </font>
    <font>
      <sz val="11"/>
      <color rgb="FF000000"/>
      <name val="等线"/>
      <charset val="134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8" tint="0.3966490676595355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6649067659535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4" tint="0.3966490676595355"/>
        <bgColor indexed="64"/>
      </patternFill>
    </fill>
    <fill>
      <patternFill patternType="solid">
        <fgColor theme="5" tint="0.3966490676595355"/>
        <bgColor indexed="64"/>
      </patternFill>
    </fill>
    <fill>
      <patternFill patternType="solid">
        <fgColor theme="6" tint="0.3966490676595355"/>
        <bgColor indexed="64"/>
      </patternFill>
    </fill>
    <fill>
      <patternFill patternType="solid">
        <fgColor theme="7" tint="0.396649067659535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66490676595355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56">
    <xf numFmtId="0" fontId="0" fillId="0" borderId="0">
      <alignment vertical="center"/>
    </xf>
    <xf numFmtId="0" fontId="7" fillId="3" borderId="0">
      <alignment vertical="center"/>
    </xf>
    <xf numFmtId="0" fontId="8" fillId="8" borderId="8">
      <alignment vertical="center"/>
    </xf>
    <xf numFmtId="0" fontId="9" fillId="0" borderId="9">
      <alignment vertical="center"/>
    </xf>
    <xf numFmtId="0" fontId="10" fillId="4" borderId="0">
      <alignment vertical="center"/>
    </xf>
    <xf numFmtId="0" fontId="10" fillId="11" borderId="0">
      <alignment vertical="center"/>
    </xf>
    <xf numFmtId="0" fontId="7" fillId="5" borderId="0">
      <alignment vertical="center"/>
    </xf>
    <xf numFmtId="0" fontId="11" fillId="8" borderId="10">
      <alignment vertical="center"/>
    </xf>
    <xf numFmtId="0" fontId="7" fillId="0" borderId="0"/>
    <xf numFmtId="0" fontId="7" fillId="6" borderId="0">
      <alignment vertical="center"/>
    </xf>
    <xf numFmtId="0" fontId="7" fillId="7" borderId="0">
      <alignment vertical="center"/>
    </xf>
    <xf numFmtId="0" fontId="12" fillId="0" borderId="0">
      <protection locked="0"/>
    </xf>
    <xf numFmtId="0" fontId="7" fillId="12" borderId="0">
      <alignment vertical="center"/>
    </xf>
    <xf numFmtId="0" fontId="13" fillId="0" borderId="0">
      <alignment vertical="center"/>
    </xf>
    <xf numFmtId="9" fontId="7" fillId="0" borderId="0">
      <alignment vertical="center"/>
    </xf>
    <xf numFmtId="0" fontId="7" fillId="19" borderId="0">
      <alignment vertical="center"/>
    </xf>
    <xf numFmtId="0" fontId="7" fillId="9" borderId="0">
      <alignment vertical="center"/>
    </xf>
    <xf numFmtId="0" fontId="7" fillId="10" borderId="0">
      <alignment vertical="center"/>
    </xf>
    <xf numFmtId="9" fontId="12" fillId="0" borderId="0">
      <alignment vertical="top"/>
      <protection locked="0"/>
    </xf>
    <xf numFmtId="0" fontId="7" fillId="15" borderId="0">
      <alignment vertical="center"/>
    </xf>
    <xf numFmtId="0" fontId="7" fillId="13" borderId="0">
      <alignment vertical="center"/>
    </xf>
    <xf numFmtId="0" fontId="7" fillId="14" borderId="0">
      <alignment vertical="center"/>
    </xf>
    <xf numFmtId="0" fontId="10" fillId="16" borderId="0">
      <alignment vertical="center"/>
    </xf>
    <xf numFmtId="0" fontId="10" fillId="17" borderId="0">
      <alignment vertical="center"/>
    </xf>
    <xf numFmtId="0" fontId="14" fillId="18" borderId="0">
      <alignment vertical="center"/>
    </xf>
    <xf numFmtId="0" fontId="12" fillId="0" borderId="0">
      <protection locked="0"/>
    </xf>
    <xf numFmtId="0" fontId="7" fillId="20" borderId="0">
      <alignment vertical="center"/>
    </xf>
    <xf numFmtId="0" fontId="10" fillId="21" borderId="0">
      <alignment vertical="center"/>
    </xf>
    <xf numFmtId="0" fontId="10" fillId="22" borderId="0">
      <alignment vertical="center"/>
    </xf>
    <xf numFmtId="0" fontId="10" fillId="23" borderId="0">
      <alignment vertical="center"/>
    </xf>
    <xf numFmtId="0" fontId="10" fillId="24" borderId="0">
      <alignment vertical="center"/>
    </xf>
    <xf numFmtId="9" fontId="12" fillId="0" borderId="0">
      <alignment vertical="top"/>
      <protection locked="0"/>
    </xf>
    <xf numFmtId="9" fontId="7" fillId="0" borderId="0">
      <alignment vertical="center"/>
    </xf>
    <xf numFmtId="0" fontId="15" fillId="0" borderId="13">
      <alignment vertical="center"/>
    </xf>
    <xf numFmtId="0" fontId="16" fillId="0" borderId="14">
      <alignment vertical="center"/>
    </xf>
    <xf numFmtId="0" fontId="17" fillId="0" borderId="15">
      <alignment vertical="center"/>
    </xf>
    <xf numFmtId="0" fontId="18" fillId="0" borderId="0">
      <alignment vertical="center"/>
    </xf>
    <xf numFmtId="0" fontId="19" fillId="25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12" fillId="0" borderId="0">
      <protection locked="0"/>
    </xf>
    <xf numFmtId="0" fontId="21" fillId="26" borderId="0">
      <alignment vertical="center"/>
    </xf>
    <xf numFmtId="0" fontId="22" fillId="0" borderId="12">
      <alignment vertical="center"/>
    </xf>
    <xf numFmtId="0" fontId="23" fillId="27" borderId="11">
      <alignment vertical="center"/>
    </xf>
    <xf numFmtId="0" fontId="24" fillId="0" borderId="0">
      <alignment vertical="center"/>
    </xf>
    <xf numFmtId="0" fontId="25" fillId="28" borderId="10">
      <alignment vertical="center"/>
    </xf>
    <xf numFmtId="0" fontId="10" fillId="29" borderId="0">
      <alignment vertical="center"/>
    </xf>
    <xf numFmtId="0" fontId="10" fillId="30" borderId="0">
      <alignment vertical="center"/>
    </xf>
    <xf numFmtId="0" fontId="10" fillId="31" borderId="0">
      <alignment vertical="center"/>
    </xf>
    <xf numFmtId="0" fontId="10" fillId="32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3" borderId="16" xfId="0" applyFont="1" applyFill="1" applyBorder="1" applyAlignment="1">
      <alignment horizontal="center" vertical="center" wrapText="1"/>
    </xf>
    <xf numFmtId="0" fontId="0" fillId="33" borderId="1" xfId="0" applyFill="1" applyBorder="1" applyAlignment="1"/>
    <xf numFmtId="0" fontId="0" fillId="33" borderId="2" xfId="0" applyFill="1" applyBorder="1" applyAlignment="1"/>
    <xf numFmtId="0" fontId="4" fillId="33" borderId="0" xfId="0" applyFont="1" applyFill="1" applyAlignment="1">
      <alignment horizontal="center" vertical="center"/>
    </xf>
    <xf numFmtId="0" fontId="4" fillId="33" borderId="0" xfId="0" applyFont="1" applyFill="1">
      <alignment vertical="center"/>
    </xf>
    <xf numFmtId="0" fontId="4" fillId="33" borderId="3" xfId="0" applyFont="1" applyFill="1" applyBorder="1" applyAlignment="1">
      <alignment horizontal="center" vertical="center"/>
    </xf>
    <xf numFmtId="0" fontId="4" fillId="33" borderId="0" xfId="0" applyFont="1" applyFill="1" applyAlignment="1">
      <alignment horizontal="center" vertical="center"/>
    </xf>
    <xf numFmtId="176" fontId="4" fillId="33" borderId="4" xfId="0" applyNumberFormat="1" applyFont="1" applyFill="1" applyBorder="1" applyAlignment="1">
      <alignment horizontal="center" vertical="center"/>
    </xf>
    <xf numFmtId="0" fontId="3" fillId="33" borderId="5" xfId="0" applyFont="1" applyFill="1" applyBorder="1" applyAlignment="1">
      <alignment horizontal="center" vertical="center"/>
    </xf>
    <xf numFmtId="0" fontId="3" fillId="33" borderId="6" xfId="0" applyFont="1" applyFill="1" applyBorder="1" applyAlignment="1">
      <alignment horizontal="center" vertical="center"/>
    </xf>
    <xf numFmtId="176" fontId="3" fillId="33" borderId="7" xfId="0" applyNumberFormat="1" applyFont="1" applyFill="1" applyBorder="1" applyAlignment="1">
      <alignment horizontal="center" vertical="center"/>
    </xf>
    <xf numFmtId="0" fontId="3" fillId="33" borderId="0" xfId="0" applyFont="1" applyFill="1">
      <alignment vertical="center"/>
    </xf>
    <xf numFmtId="0" fontId="4" fillId="33" borderId="0" xfId="0" applyFont="1" applyFill="1">
      <alignment vertical="center"/>
    </xf>
  </cellXfs>
  <cellStyles count="56">
    <cellStyle name="20% - 着色 1 2" xfId="17" xr:uid="{00000000-0005-0000-0000-000011000000}"/>
    <cellStyle name="20% - 着色 2 2 2" xfId="1" xr:uid="{00000000-0005-0000-0000-000001000000}"/>
    <cellStyle name="20% - 着色 3 4 2" xfId="10" xr:uid="{00000000-0005-0000-0000-00000A000000}"/>
    <cellStyle name="20% - 着色 4 2" xfId="26" xr:uid="{00000000-0005-0000-0000-00001A000000}"/>
    <cellStyle name="20% - 着色 5 2 4" xfId="16" xr:uid="{00000000-0005-0000-0000-000010000000}"/>
    <cellStyle name="20% - 着色 6 2" xfId="6" xr:uid="{00000000-0005-0000-0000-000006000000}"/>
    <cellStyle name="40% - 着色 1 3 3" xfId="12" xr:uid="{00000000-0005-0000-0000-00000C000000}"/>
    <cellStyle name="40% - 着色 2 3" xfId="20" xr:uid="{00000000-0005-0000-0000-000014000000}"/>
    <cellStyle name="40% - 着色 3 5" xfId="9" xr:uid="{00000000-0005-0000-0000-000009000000}"/>
    <cellStyle name="40% - 着色 4 3" xfId="21" xr:uid="{00000000-0005-0000-0000-000015000000}"/>
    <cellStyle name="40% - 着色 5 2" xfId="19" xr:uid="{00000000-0005-0000-0000-000013000000}"/>
    <cellStyle name="40% - 着色 6 2 3" xfId="15" xr:uid="{00000000-0005-0000-0000-00000F000000}"/>
    <cellStyle name="60% - 着色 1 2" xfId="27" xr:uid="{00000000-0005-0000-0000-00001B000000}"/>
    <cellStyle name="60% - 着色 2 2" xfId="28" xr:uid="{00000000-0005-0000-0000-00001C000000}"/>
    <cellStyle name="60% - 着色 3 2" xfId="29" xr:uid="{00000000-0005-0000-0000-00001D000000}"/>
    <cellStyle name="60% - 着色 4 2" xfId="30" xr:uid="{00000000-0005-0000-0000-00001E000000}"/>
    <cellStyle name="60% - 着色 5 5" xfId="4" xr:uid="{00000000-0005-0000-0000-000004000000}"/>
    <cellStyle name="60% - 着色 6 2" xfId="22" xr:uid="{00000000-0005-0000-0000-000016000000}"/>
    <cellStyle name="百分比 12" xfId="18" xr:uid="{00000000-0005-0000-0000-000012000000}"/>
    <cellStyle name="百分比 12 2" xfId="31" xr:uid="{00000000-0005-0000-0000-00001F000000}"/>
    <cellStyle name="百分比 2" xfId="32" xr:uid="{00000000-0005-0000-0000-000020000000}"/>
    <cellStyle name="百分比 7" xfId="14" xr:uid="{00000000-0005-0000-0000-00000E000000}"/>
    <cellStyle name="标题 1 5" xfId="33" xr:uid="{00000000-0005-0000-0000-000021000000}"/>
    <cellStyle name="标题 2 3" xfId="34" xr:uid="{00000000-0005-0000-0000-000022000000}"/>
    <cellStyle name="标题 3 2" xfId="35" xr:uid="{00000000-0005-0000-0000-000023000000}"/>
    <cellStyle name="标题 7" xfId="36" xr:uid="{00000000-0005-0000-0000-000024000000}"/>
    <cellStyle name="差 2" xfId="37" xr:uid="{00000000-0005-0000-0000-000025000000}"/>
    <cellStyle name="常规" xfId="0" builtinId="0"/>
    <cellStyle name="常规 13" xfId="25" xr:uid="{00000000-0005-0000-0000-000019000000}"/>
    <cellStyle name="常规 18" xfId="38" xr:uid="{00000000-0005-0000-0000-000026000000}"/>
    <cellStyle name="常规 2" xfId="39" xr:uid="{00000000-0005-0000-0000-000027000000}"/>
    <cellStyle name="常规 2 2" xfId="40" xr:uid="{00000000-0005-0000-0000-000028000000}"/>
    <cellStyle name="常规 2 2 3" xfId="41" xr:uid="{00000000-0005-0000-0000-000029000000}"/>
    <cellStyle name="常规 20 2" xfId="42" xr:uid="{00000000-0005-0000-0000-00002A000000}"/>
    <cellStyle name="常规 22" xfId="43" xr:uid="{00000000-0005-0000-0000-00002B000000}"/>
    <cellStyle name="常规 3" xfId="44" xr:uid="{00000000-0005-0000-0000-00002C000000}"/>
    <cellStyle name="常规 4" xfId="45" xr:uid="{00000000-0005-0000-0000-00002D000000}"/>
    <cellStyle name="常规 5" xfId="46" xr:uid="{00000000-0005-0000-0000-00002E000000}"/>
    <cellStyle name="常规 6" xfId="11" xr:uid="{00000000-0005-0000-0000-00000B000000}"/>
    <cellStyle name="常规 7 3" xfId="8" xr:uid="{00000000-0005-0000-0000-000008000000}"/>
    <cellStyle name="好 2 3" xfId="47" xr:uid="{00000000-0005-0000-0000-00002F000000}"/>
    <cellStyle name="汇总 2 3" xfId="48" xr:uid="{00000000-0005-0000-0000-000030000000}"/>
    <cellStyle name="计算 2" xfId="7" xr:uid="{00000000-0005-0000-0000-000007000000}"/>
    <cellStyle name="检查单元格 3" xfId="49" xr:uid="{00000000-0005-0000-0000-000031000000}"/>
    <cellStyle name="解释性文本 2 2" xfId="13" xr:uid="{00000000-0005-0000-0000-00000D000000}"/>
    <cellStyle name="警告文本 2" xfId="50" xr:uid="{00000000-0005-0000-0000-000032000000}"/>
    <cellStyle name="链接单元格 5" xfId="3" xr:uid="{00000000-0005-0000-0000-000003000000}"/>
    <cellStyle name="适中 2" xfId="24" xr:uid="{00000000-0005-0000-0000-000018000000}"/>
    <cellStyle name="输出 3" xfId="2" xr:uid="{00000000-0005-0000-0000-000002000000}"/>
    <cellStyle name="输入 2" xfId="51" xr:uid="{00000000-0005-0000-0000-000033000000}"/>
    <cellStyle name="着色 1 2" xfId="52" xr:uid="{00000000-0005-0000-0000-000034000000}"/>
    <cellStyle name="着色 2 2" xfId="5" xr:uid="{00000000-0005-0000-0000-000005000000}"/>
    <cellStyle name="着色 3 2" xfId="53" xr:uid="{00000000-0005-0000-0000-000035000000}"/>
    <cellStyle name="着色 4 2 2" xfId="54" xr:uid="{00000000-0005-0000-0000-000036000000}"/>
    <cellStyle name="着色 5 2" xfId="23" xr:uid="{00000000-0005-0000-0000-000017000000}"/>
    <cellStyle name="着色 6 2" xfId="55" xr:uid="{00000000-0005-0000-0000-00003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workbookViewId="0">
      <selection sqref="A1:G1"/>
    </sheetView>
  </sheetViews>
  <sheetFormatPr defaultColWidth="9" defaultRowHeight="16.5"/>
  <cols>
    <col min="1" max="1" width="10.875" style="4" customWidth="1"/>
    <col min="2" max="2" width="11.125" style="4" customWidth="1"/>
    <col min="3" max="5" width="8.875" style="4" customWidth="1"/>
    <col min="6" max="6" width="8.125" style="4" customWidth="1"/>
    <col min="7" max="7" width="7.125" style="4" customWidth="1"/>
    <col min="8" max="13" width="9" style="4" customWidth="1"/>
    <col min="14" max="14" width="10.375" style="4" customWidth="1"/>
    <col min="15" max="17" width="9" style="4" customWidth="1"/>
    <col min="18" max="16384" width="9" style="4"/>
  </cols>
  <sheetData>
    <row r="1" spans="1:15">
      <c r="A1" s="11" t="s">
        <v>0</v>
      </c>
      <c r="B1" s="12"/>
      <c r="C1" s="12"/>
      <c r="D1" s="12"/>
      <c r="E1" s="12"/>
      <c r="F1" s="12"/>
      <c r="G1" s="13"/>
      <c r="H1" s="14"/>
      <c r="I1" s="11" t="s">
        <v>1</v>
      </c>
      <c r="J1" s="12"/>
      <c r="K1" s="12"/>
      <c r="L1" s="12"/>
      <c r="M1" s="12"/>
      <c r="N1" s="12"/>
      <c r="O1" s="13"/>
    </row>
    <row r="2" spans="1:15" ht="29.1" customHeight="1">
      <c r="A2" s="5" t="s">
        <v>2</v>
      </c>
      <c r="B2" s="6" t="s">
        <v>3</v>
      </c>
      <c r="C2" s="6" t="s">
        <v>4</v>
      </c>
      <c r="D2" s="6" t="s">
        <v>5</v>
      </c>
      <c r="E2" s="7" t="s">
        <v>6</v>
      </c>
      <c r="F2" s="7" t="s">
        <v>7</v>
      </c>
      <c r="G2" s="8" t="s">
        <v>8</v>
      </c>
      <c r="H2" s="15"/>
      <c r="I2" s="5" t="s">
        <v>2</v>
      </c>
      <c r="J2" s="6" t="s">
        <v>3</v>
      </c>
      <c r="K2" s="6" t="s">
        <v>4</v>
      </c>
      <c r="L2" s="6" t="s">
        <v>5</v>
      </c>
      <c r="M2" s="7" t="s">
        <v>6</v>
      </c>
      <c r="N2" s="7" t="s">
        <v>7</v>
      </c>
      <c r="O2" s="8" t="s">
        <v>8</v>
      </c>
    </row>
    <row r="3" spans="1:15">
      <c r="A3" s="16" t="s">
        <v>9</v>
      </c>
      <c r="B3" s="17" t="s">
        <v>10</v>
      </c>
      <c r="C3" s="17" t="s">
        <v>11</v>
      </c>
      <c r="D3" s="17">
        <v>109</v>
      </c>
      <c r="E3" s="17">
        <f>SUMIFS(DataSheet!$D:$D,DataSheet!$C:$C,$A$1,DataSheet!$B:$B,B3,DataSheet!$A:$A,A3)</f>
        <v>0</v>
      </c>
      <c r="F3" s="17">
        <f>SUMIFS(DataSheet!$E:$E,DataSheet!$C:$C,$A$1,DataSheet!$B:$B,B3,DataSheet!$A:$A,A3)</f>
        <v>0</v>
      </c>
      <c r="G3" s="18">
        <f t="shared" ref="G3:G12" si="0">F3/D3</f>
        <v>0</v>
      </c>
      <c r="H3" s="15"/>
      <c r="I3" s="16" t="s">
        <v>9</v>
      </c>
      <c r="J3" s="17" t="s">
        <v>10</v>
      </c>
      <c r="K3" s="17" t="s">
        <v>11</v>
      </c>
      <c r="L3" s="17">
        <v>109</v>
      </c>
      <c r="M3" s="17">
        <f>SUMIFS(DataSheet!$D:$D,DataSheet!$C:$C,$I$1,DataSheet!$B:$B,J3,DataSheet!$A:$A,I3)</f>
        <v>0</v>
      </c>
      <c r="N3" s="17">
        <f>SUMIFS(DataSheet!$E:$E,DataSheet!$C:$C,$I$1,DataSheet!$B:$B,J3,DataSheet!$A:$A,I3)</f>
        <v>0</v>
      </c>
      <c r="O3" s="18">
        <f t="shared" ref="O3:O12" si="1">N3/L3</f>
        <v>0</v>
      </c>
    </row>
    <row r="4" spans="1:15">
      <c r="A4" s="16" t="s">
        <v>9</v>
      </c>
      <c r="B4" s="17" t="s">
        <v>12</v>
      </c>
      <c r="C4" s="17" t="s">
        <v>13</v>
      </c>
      <c r="D4" s="17">
        <v>103</v>
      </c>
      <c r="E4" s="17">
        <f>SUMIFS(DataSheet!$D:$D,DataSheet!$C:$C,$A$1,DataSheet!$B:$B,B4,DataSheet!$A:$A,A4)</f>
        <v>0</v>
      </c>
      <c r="F4" s="17">
        <f>SUMIFS(DataSheet!$E:$E,DataSheet!$C:$C,$A$1,DataSheet!$B:$B,B4,DataSheet!$A:$A,A4)</f>
        <v>0</v>
      </c>
      <c r="G4" s="18">
        <f t="shared" si="0"/>
        <v>0</v>
      </c>
      <c r="H4" s="15"/>
      <c r="I4" s="16" t="s">
        <v>9</v>
      </c>
      <c r="J4" s="17" t="s">
        <v>12</v>
      </c>
      <c r="K4" s="17" t="s">
        <v>13</v>
      </c>
      <c r="L4" s="17">
        <v>103</v>
      </c>
      <c r="M4" s="17">
        <f>SUMIFS(DataSheet!$D:$D,DataSheet!$C:$C,$I$1,DataSheet!$B:$B,J4,DataSheet!$A:$A,I4)</f>
        <v>0</v>
      </c>
      <c r="N4" s="17">
        <f>SUMIFS(DataSheet!$E:$E,DataSheet!$C:$C,$I$1,DataSheet!$B:$B,J4,DataSheet!$A:$A,I4)</f>
        <v>0</v>
      </c>
      <c r="O4" s="18">
        <f t="shared" si="1"/>
        <v>0</v>
      </c>
    </row>
    <row r="5" spans="1:15">
      <c r="A5" s="16" t="s">
        <v>9</v>
      </c>
      <c r="B5" s="17" t="s">
        <v>14</v>
      </c>
      <c r="C5" s="17" t="s">
        <v>15</v>
      </c>
      <c r="D5" s="17">
        <v>73</v>
      </c>
      <c r="E5" s="17">
        <f>SUMIFS(DataSheet!$D:$D,DataSheet!$C:$C,$A$1,DataSheet!$B:$B,B5,DataSheet!$A:$A,A5)</f>
        <v>0</v>
      </c>
      <c r="F5" s="17">
        <f>SUMIFS(DataSheet!$E:$E,DataSheet!$C:$C,$A$1,DataSheet!$B:$B,B5,DataSheet!$A:$A,A5)</f>
        <v>0</v>
      </c>
      <c r="G5" s="18">
        <f t="shared" si="0"/>
        <v>0</v>
      </c>
      <c r="H5" s="15"/>
      <c r="I5" s="16" t="s">
        <v>9</v>
      </c>
      <c r="J5" s="17" t="s">
        <v>14</v>
      </c>
      <c r="K5" s="17" t="s">
        <v>15</v>
      </c>
      <c r="L5" s="17">
        <v>73</v>
      </c>
      <c r="M5" s="17">
        <f>SUMIFS(DataSheet!$D:$D,DataSheet!$C:$C,$I$1,DataSheet!$B:$B,J5,DataSheet!$A:$A,I5)</f>
        <v>0</v>
      </c>
      <c r="N5" s="17">
        <f>SUMIFS(DataSheet!$E:$E,DataSheet!$C:$C,$I$1,DataSheet!$B:$B,J5,DataSheet!$A:$A,I5)</f>
        <v>0</v>
      </c>
      <c r="O5" s="18">
        <f t="shared" si="1"/>
        <v>0</v>
      </c>
    </row>
    <row r="6" spans="1:15">
      <c r="A6" s="16" t="s">
        <v>16</v>
      </c>
      <c r="B6" s="17" t="s">
        <v>10</v>
      </c>
      <c r="C6" s="17" t="s">
        <v>17</v>
      </c>
      <c r="D6" s="17">
        <v>104</v>
      </c>
      <c r="E6" s="17">
        <f>SUMIFS(DataSheet!$D:$D,DataSheet!$C:$C,$A$1,DataSheet!$B:$B,B6,DataSheet!$A:$A,A6)</f>
        <v>0</v>
      </c>
      <c r="F6" s="17">
        <f>SUMIFS(DataSheet!$E:$E,DataSheet!$C:$C,$A$1,DataSheet!$B:$B,B6,DataSheet!$A:$A,A6)</f>
        <v>0</v>
      </c>
      <c r="G6" s="18">
        <f t="shared" si="0"/>
        <v>0</v>
      </c>
      <c r="H6" s="15"/>
      <c r="I6" s="16" t="s">
        <v>16</v>
      </c>
      <c r="J6" s="17" t="s">
        <v>10</v>
      </c>
      <c r="K6" s="17" t="s">
        <v>17</v>
      </c>
      <c r="L6" s="17">
        <v>104</v>
      </c>
      <c r="M6" s="17">
        <f>SUMIFS(DataSheet!$D:$D,DataSheet!$C:$C,$I$1,DataSheet!$B:$B,J6,DataSheet!$A:$A,I6)</f>
        <v>0</v>
      </c>
      <c r="N6" s="17">
        <f>SUMIFS(DataSheet!$E:$E,DataSheet!$C:$C,$I$1,DataSheet!$B:$B,J6,DataSheet!$A:$A,I6)</f>
        <v>0</v>
      </c>
      <c r="O6" s="18">
        <f t="shared" si="1"/>
        <v>0</v>
      </c>
    </row>
    <row r="7" spans="1:15">
      <c r="A7" s="16" t="s">
        <v>16</v>
      </c>
      <c r="B7" s="17" t="s">
        <v>12</v>
      </c>
      <c r="C7" s="17" t="s">
        <v>18</v>
      </c>
      <c r="D7" s="17">
        <v>79</v>
      </c>
      <c r="E7" s="17">
        <f>SUMIFS(DataSheet!$D:$D,DataSheet!$C:$C,$A$1,DataSheet!$B:$B,B7,DataSheet!$A:$A,A7)</f>
        <v>0</v>
      </c>
      <c r="F7" s="17">
        <f>SUMIFS(DataSheet!$E:$E,DataSheet!$C:$C,$A$1,DataSheet!$B:$B,B7,DataSheet!$A:$A,A7)</f>
        <v>0</v>
      </c>
      <c r="G7" s="18">
        <f t="shared" si="0"/>
        <v>0</v>
      </c>
      <c r="H7" s="15"/>
      <c r="I7" s="16" t="s">
        <v>16</v>
      </c>
      <c r="J7" s="17" t="s">
        <v>12</v>
      </c>
      <c r="K7" s="17" t="s">
        <v>18</v>
      </c>
      <c r="L7" s="17">
        <v>79</v>
      </c>
      <c r="M7" s="17">
        <f>SUMIFS(DataSheet!$D:$D,DataSheet!$C:$C,$I$1,DataSheet!$B:$B,J7,DataSheet!$A:$A,I7)</f>
        <v>0</v>
      </c>
      <c r="N7" s="17">
        <f>SUMIFS(DataSheet!$E:$E,DataSheet!$C:$C,$I$1,DataSheet!$B:$B,J7,DataSheet!$A:$A,I7)</f>
        <v>0</v>
      </c>
      <c r="O7" s="18">
        <f t="shared" si="1"/>
        <v>0</v>
      </c>
    </row>
    <row r="8" spans="1:15">
      <c r="A8" s="16" t="s">
        <v>16</v>
      </c>
      <c r="B8" s="17" t="s">
        <v>14</v>
      </c>
      <c r="C8" s="17" t="s">
        <v>19</v>
      </c>
      <c r="D8" s="17">
        <v>91</v>
      </c>
      <c r="E8" s="17">
        <f>SUMIFS(DataSheet!$D:$D,DataSheet!$C:$C,$A$1,DataSheet!$B:$B,B8,DataSheet!$A:$A,A8)</f>
        <v>0</v>
      </c>
      <c r="F8" s="17">
        <f>SUMIFS(DataSheet!$E:$E,DataSheet!$C:$C,$A$1,DataSheet!$B:$B,B8,DataSheet!$A:$A,A8)</f>
        <v>0</v>
      </c>
      <c r="G8" s="18">
        <f t="shared" si="0"/>
        <v>0</v>
      </c>
      <c r="H8" s="15"/>
      <c r="I8" s="16" t="s">
        <v>16</v>
      </c>
      <c r="J8" s="17" t="s">
        <v>14</v>
      </c>
      <c r="K8" s="17" t="s">
        <v>19</v>
      </c>
      <c r="L8" s="17">
        <v>91</v>
      </c>
      <c r="M8" s="17">
        <f>SUMIFS(DataSheet!$D:$D,DataSheet!$C:$C,$I$1,DataSheet!$B:$B,J8,DataSheet!$A:$A,I8)</f>
        <v>0</v>
      </c>
      <c r="N8" s="17">
        <f>SUMIFS(DataSheet!$E:$E,DataSheet!$C:$C,$I$1,DataSheet!$B:$B,J8,DataSheet!$A:$A,I8)</f>
        <v>0</v>
      </c>
      <c r="O8" s="18">
        <f t="shared" si="1"/>
        <v>0</v>
      </c>
    </row>
    <row r="9" spans="1:15">
      <c r="A9" s="16" t="s">
        <v>20</v>
      </c>
      <c r="B9" s="17" t="s">
        <v>10</v>
      </c>
      <c r="C9" s="17" t="s">
        <v>21</v>
      </c>
      <c r="D9" s="17">
        <v>76</v>
      </c>
      <c r="E9" s="17">
        <f>SUMIFS(DataSheet!$D:$D,DataSheet!$C:$C,$A$1,DataSheet!$B:$B,B9,DataSheet!$A:$A,A9)</f>
        <v>0</v>
      </c>
      <c r="F9" s="17">
        <f>SUMIFS(DataSheet!$E:$E,DataSheet!$C:$C,$A$1,DataSheet!$B:$B,B9,DataSheet!$A:$A,A9)</f>
        <v>0</v>
      </c>
      <c r="G9" s="18">
        <f t="shared" si="0"/>
        <v>0</v>
      </c>
      <c r="H9" s="15"/>
      <c r="I9" s="16" t="s">
        <v>20</v>
      </c>
      <c r="J9" s="17" t="s">
        <v>10</v>
      </c>
      <c r="K9" s="17" t="s">
        <v>21</v>
      </c>
      <c r="L9" s="17">
        <v>76</v>
      </c>
      <c r="M9" s="17">
        <f>SUMIFS(DataSheet!$D:$D,DataSheet!$C:$C,$I$1,DataSheet!$B:$B,J9,DataSheet!$A:$A,I9)</f>
        <v>0</v>
      </c>
      <c r="N9" s="17">
        <f>SUMIFS(DataSheet!$E:$E,DataSheet!$C:$C,$I$1,DataSheet!$B:$B,J9,DataSheet!$A:$A,I9)</f>
        <v>0</v>
      </c>
      <c r="O9" s="18">
        <f t="shared" si="1"/>
        <v>0</v>
      </c>
    </row>
    <row r="10" spans="1:15">
      <c r="A10" s="16" t="s">
        <v>20</v>
      </c>
      <c r="B10" s="17" t="s">
        <v>12</v>
      </c>
      <c r="C10" s="17" t="s">
        <v>22</v>
      </c>
      <c r="D10" s="17">
        <v>136</v>
      </c>
      <c r="E10" s="17">
        <f>SUMIFS(DataSheet!$D:$D,DataSheet!$C:$C,$A$1,DataSheet!$B:$B,B10,DataSheet!$A:$A,A10)</f>
        <v>0</v>
      </c>
      <c r="F10" s="17">
        <f>SUMIFS(DataSheet!$E:$E,DataSheet!$C:$C,$A$1,DataSheet!$B:$B,B10,DataSheet!$A:$A,A10)</f>
        <v>0</v>
      </c>
      <c r="G10" s="18">
        <f t="shared" si="0"/>
        <v>0</v>
      </c>
      <c r="H10" s="15"/>
      <c r="I10" s="16" t="s">
        <v>20</v>
      </c>
      <c r="J10" s="17" t="s">
        <v>12</v>
      </c>
      <c r="K10" s="17" t="s">
        <v>22</v>
      </c>
      <c r="L10" s="17">
        <v>136</v>
      </c>
      <c r="M10" s="17">
        <f>SUMIFS(DataSheet!$D:$D,DataSheet!$C:$C,$I$1,DataSheet!$B:$B,J10,DataSheet!$A:$A,I10)</f>
        <v>0</v>
      </c>
      <c r="N10" s="17">
        <f>SUMIFS(DataSheet!$E:$E,DataSheet!$C:$C,$I$1,DataSheet!$B:$B,J10,DataSheet!$A:$A,I10)</f>
        <v>0</v>
      </c>
      <c r="O10" s="18">
        <f t="shared" si="1"/>
        <v>0</v>
      </c>
    </row>
    <row r="11" spans="1:15">
      <c r="A11" s="16" t="s">
        <v>20</v>
      </c>
      <c r="B11" s="17" t="s">
        <v>14</v>
      </c>
      <c r="C11" s="17" t="s">
        <v>23</v>
      </c>
      <c r="D11" s="17">
        <v>140</v>
      </c>
      <c r="E11" s="17">
        <f>SUMIFS(DataSheet!$D:$D,DataSheet!$C:$C,$A$1,DataSheet!$B:$B,B11,DataSheet!$A:$A,A11)</f>
        <v>0</v>
      </c>
      <c r="F11" s="17">
        <f>SUMIFS(DataSheet!$E:$E,DataSheet!$C:$C,$A$1,DataSheet!$B:$B,B11,DataSheet!$A:$A,A11)</f>
        <v>0</v>
      </c>
      <c r="G11" s="18">
        <f t="shared" si="0"/>
        <v>0</v>
      </c>
      <c r="H11" s="15"/>
      <c r="I11" s="16" t="s">
        <v>20</v>
      </c>
      <c r="J11" s="17" t="s">
        <v>14</v>
      </c>
      <c r="K11" s="17" t="s">
        <v>23</v>
      </c>
      <c r="L11" s="17">
        <v>140</v>
      </c>
      <c r="M11" s="17">
        <f>SUMIFS(DataSheet!$D:$D,DataSheet!$C:$C,$I$1,DataSheet!$B:$B,J11,DataSheet!$A:$A,I11)</f>
        <v>0</v>
      </c>
      <c r="N11" s="17">
        <f>SUMIFS(DataSheet!$E:$E,DataSheet!$C:$C,$I$1,DataSheet!$B:$B,J11,DataSheet!$A:$A,I11)</f>
        <v>0</v>
      </c>
      <c r="O11" s="18">
        <f t="shared" si="1"/>
        <v>0</v>
      </c>
    </row>
    <row r="12" spans="1:15" s="3" customFormat="1" ht="15.2" customHeight="1">
      <c r="A12" s="19" t="s">
        <v>24</v>
      </c>
      <c r="B12" s="20"/>
      <c r="C12" s="20"/>
      <c r="D12" s="20">
        <v>911</v>
      </c>
      <c r="E12" s="20">
        <f>SUM(E3:E11)</f>
        <v>0</v>
      </c>
      <c r="F12" s="20">
        <f>SUM(F3:F11)</f>
        <v>0</v>
      </c>
      <c r="G12" s="21">
        <f t="shared" si="0"/>
        <v>0</v>
      </c>
      <c r="H12" s="22"/>
      <c r="I12" s="19" t="s">
        <v>24</v>
      </c>
      <c r="J12" s="20"/>
      <c r="K12" s="20"/>
      <c r="L12" s="20">
        <v>911</v>
      </c>
      <c r="M12" s="20">
        <f>SUM(M3:M11)</f>
        <v>0</v>
      </c>
      <c r="N12" s="20">
        <f>SUM(N3:N11)</f>
        <v>0</v>
      </c>
      <c r="O12" s="21">
        <f t="shared" si="1"/>
        <v>0</v>
      </c>
    </row>
    <row r="13" spans="1:15" ht="14.85" customHeight="1">
      <c r="A13" s="23"/>
      <c r="B13" s="23"/>
      <c r="C13" s="23"/>
      <c r="D13" s="23"/>
      <c r="E13" s="23"/>
      <c r="F13" s="23"/>
      <c r="G13" s="23"/>
      <c r="H13" s="15"/>
      <c r="I13" s="23"/>
      <c r="J13" s="23"/>
      <c r="K13" s="23"/>
      <c r="L13" s="23"/>
      <c r="M13" s="23"/>
      <c r="N13" s="23"/>
      <c r="O13" s="23"/>
    </row>
    <row r="14" spans="1:15">
      <c r="A14" s="11" t="s">
        <v>25</v>
      </c>
      <c r="B14" s="12"/>
      <c r="C14" s="12"/>
      <c r="D14" s="12"/>
      <c r="E14" s="12"/>
      <c r="F14" s="12"/>
      <c r="G14" s="13"/>
      <c r="H14" s="15"/>
      <c r="I14" s="11" t="s">
        <v>26</v>
      </c>
      <c r="J14" s="12"/>
      <c r="K14" s="12"/>
      <c r="L14" s="12"/>
      <c r="M14" s="12"/>
      <c r="N14" s="12"/>
      <c r="O14" s="13"/>
    </row>
    <row r="15" spans="1:15" ht="29.1" customHeight="1">
      <c r="A15" s="5" t="s">
        <v>2</v>
      </c>
      <c r="B15" s="6" t="s">
        <v>3</v>
      </c>
      <c r="C15" s="6" t="s">
        <v>4</v>
      </c>
      <c r="D15" s="6" t="s">
        <v>5</v>
      </c>
      <c r="E15" s="7" t="s">
        <v>6</v>
      </c>
      <c r="F15" s="7" t="s">
        <v>7</v>
      </c>
      <c r="G15" s="8" t="s">
        <v>8</v>
      </c>
      <c r="H15" s="15"/>
      <c r="I15" s="5" t="s">
        <v>2</v>
      </c>
      <c r="J15" s="6" t="s">
        <v>3</v>
      </c>
      <c r="K15" s="6" t="s">
        <v>4</v>
      </c>
      <c r="L15" s="6" t="s">
        <v>5</v>
      </c>
      <c r="M15" s="7" t="s">
        <v>6</v>
      </c>
      <c r="N15" s="7" t="s">
        <v>7</v>
      </c>
      <c r="O15" s="8" t="s">
        <v>8</v>
      </c>
    </row>
    <row r="16" spans="1:15">
      <c r="A16" s="16" t="s">
        <v>9</v>
      </c>
      <c r="B16" s="17" t="s">
        <v>10</v>
      </c>
      <c r="C16" s="17" t="s">
        <v>11</v>
      </c>
      <c r="D16" s="17">
        <v>109</v>
      </c>
      <c r="E16" s="17">
        <f>SUMIFS(DataSheet!$D:$D,DataSheet!$C:$C,$A$14,DataSheet!$B:$B,B16,DataSheet!$A:$A,A16)</f>
        <v>0</v>
      </c>
      <c r="F16" s="17">
        <f>SUMIFS(DataSheet!$E:$E,DataSheet!$C:$C,$A$14,DataSheet!$B:$B,B16,DataSheet!$A:$A,A16)</f>
        <v>0</v>
      </c>
      <c r="G16" s="18">
        <f t="shared" ref="G16:G25" si="2">F16/D16</f>
        <v>0</v>
      </c>
      <c r="H16" s="15"/>
      <c r="I16" s="16" t="s">
        <v>9</v>
      </c>
      <c r="J16" s="17" t="s">
        <v>10</v>
      </c>
      <c r="K16" s="17" t="s">
        <v>11</v>
      </c>
      <c r="L16" s="17">
        <v>109</v>
      </c>
      <c r="M16" s="17">
        <f>SUMIFS(DataSheet!$D:$D,DataSheet!$C:$C,$I$14,DataSheet!$B:$B,J16,DataSheet!$A:$A,I16)</f>
        <v>0</v>
      </c>
      <c r="N16" s="17">
        <f>SUMIFS(DataSheet!$E:$E,DataSheet!$C:$C,$I$14,DataSheet!$B:$B,J16,DataSheet!$A:$A,I16)</f>
        <v>0</v>
      </c>
      <c r="O16" s="18">
        <f t="shared" ref="O16:O25" si="3">N16/L16</f>
        <v>0</v>
      </c>
    </row>
    <row r="17" spans="1:15">
      <c r="A17" s="16" t="s">
        <v>9</v>
      </c>
      <c r="B17" s="17" t="s">
        <v>12</v>
      </c>
      <c r="C17" s="17" t="s">
        <v>13</v>
      </c>
      <c r="D17" s="17">
        <v>103</v>
      </c>
      <c r="E17" s="17">
        <f>SUMIFS(DataSheet!$D:$D,DataSheet!$C:$C,$A$14,DataSheet!$B:$B,B17,DataSheet!$A:$A,A17)</f>
        <v>0</v>
      </c>
      <c r="F17" s="17">
        <f>SUMIFS(DataSheet!$E:$E,DataSheet!$C:$C,$A$14,DataSheet!$B:$B,B17,DataSheet!$A:$A,A17)</f>
        <v>0</v>
      </c>
      <c r="G17" s="18">
        <f t="shared" si="2"/>
        <v>0</v>
      </c>
      <c r="H17" s="15"/>
      <c r="I17" s="16" t="s">
        <v>9</v>
      </c>
      <c r="J17" s="17" t="s">
        <v>12</v>
      </c>
      <c r="K17" s="17" t="s">
        <v>13</v>
      </c>
      <c r="L17" s="17">
        <v>103</v>
      </c>
      <c r="M17" s="17">
        <f>SUMIFS(DataSheet!$D:$D,DataSheet!$C:$C,$I$14,DataSheet!$B:$B,J17,DataSheet!$A:$A,I17)</f>
        <v>0</v>
      </c>
      <c r="N17" s="17">
        <f>SUMIFS(DataSheet!$E:$E,DataSheet!$C:$C,$I$14,DataSheet!$B:$B,J17,DataSheet!$A:$A,I17)</f>
        <v>0</v>
      </c>
      <c r="O17" s="18">
        <f t="shared" si="3"/>
        <v>0</v>
      </c>
    </row>
    <row r="18" spans="1:15">
      <c r="A18" s="16" t="s">
        <v>9</v>
      </c>
      <c r="B18" s="17" t="s">
        <v>14</v>
      </c>
      <c r="C18" s="17" t="s">
        <v>15</v>
      </c>
      <c r="D18" s="17">
        <v>73</v>
      </c>
      <c r="E18" s="17">
        <f>SUMIFS(DataSheet!$D:$D,DataSheet!$C:$C,$A$14,DataSheet!$B:$B,B18,DataSheet!$A:$A,A18)</f>
        <v>0</v>
      </c>
      <c r="F18" s="17">
        <f>SUMIFS(DataSheet!$E:$E,DataSheet!$C:$C,$A$14,DataSheet!$B:$B,B18,DataSheet!$A:$A,A18)</f>
        <v>0</v>
      </c>
      <c r="G18" s="18">
        <f t="shared" si="2"/>
        <v>0</v>
      </c>
      <c r="H18" s="15"/>
      <c r="I18" s="16" t="s">
        <v>9</v>
      </c>
      <c r="J18" s="17" t="s">
        <v>14</v>
      </c>
      <c r="K18" s="17" t="s">
        <v>15</v>
      </c>
      <c r="L18" s="17">
        <v>73</v>
      </c>
      <c r="M18" s="17">
        <f>SUMIFS(DataSheet!$D:$D,DataSheet!$C:$C,$I$14,DataSheet!$B:$B,J18,DataSheet!$A:$A,I18)</f>
        <v>0</v>
      </c>
      <c r="N18" s="17">
        <f>SUMIFS(DataSheet!$E:$E,DataSheet!$C:$C,$I$14,DataSheet!$B:$B,J18,DataSheet!$A:$A,I18)</f>
        <v>0</v>
      </c>
      <c r="O18" s="18">
        <f t="shared" si="3"/>
        <v>0</v>
      </c>
    </row>
    <row r="19" spans="1:15">
      <c r="A19" s="16" t="s">
        <v>16</v>
      </c>
      <c r="B19" s="17" t="s">
        <v>10</v>
      </c>
      <c r="C19" s="17" t="s">
        <v>17</v>
      </c>
      <c r="D19" s="17">
        <v>104</v>
      </c>
      <c r="E19" s="17">
        <f>SUMIFS(DataSheet!$D:$D,DataSheet!$C:$C,$A$14,DataSheet!$B:$B,B19,DataSheet!$A:$A,A19)</f>
        <v>0</v>
      </c>
      <c r="F19" s="17">
        <f>SUMIFS(DataSheet!$E:$E,DataSheet!$C:$C,$A$14,DataSheet!$B:$B,B19,DataSheet!$A:$A,A19)</f>
        <v>0</v>
      </c>
      <c r="G19" s="18">
        <f t="shared" si="2"/>
        <v>0</v>
      </c>
      <c r="H19" s="15"/>
      <c r="I19" s="16" t="s">
        <v>16</v>
      </c>
      <c r="J19" s="17" t="s">
        <v>10</v>
      </c>
      <c r="K19" s="17" t="s">
        <v>17</v>
      </c>
      <c r="L19" s="17">
        <v>104</v>
      </c>
      <c r="M19" s="17">
        <f>SUMIFS(DataSheet!$D:$D,DataSheet!$C:$C,$I$14,DataSheet!$B:$B,J19,DataSheet!$A:$A,I19)</f>
        <v>0</v>
      </c>
      <c r="N19" s="17">
        <f>SUMIFS(DataSheet!$E:$E,DataSheet!$C:$C,$I$14,DataSheet!$B:$B,J19,DataSheet!$A:$A,I19)</f>
        <v>0</v>
      </c>
      <c r="O19" s="18">
        <f t="shared" si="3"/>
        <v>0</v>
      </c>
    </row>
    <row r="20" spans="1:15">
      <c r="A20" s="16" t="s">
        <v>16</v>
      </c>
      <c r="B20" s="17" t="s">
        <v>12</v>
      </c>
      <c r="C20" s="17" t="s">
        <v>18</v>
      </c>
      <c r="D20" s="17">
        <v>79</v>
      </c>
      <c r="E20" s="17">
        <f>SUMIFS(DataSheet!$D:$D,DataSheet!$C:$C,$A$14,DataSheet!$B:$B,B20,DataSheet!$A:$A,A20)</f>
        <v>0</v>
      </c>
      <c r="F20" s="17">
        <f>SUMIFS(DataSheet!$E:$E,DataSheet!$C:$C,$A$14,DataSheet!$B:$B,B20,DataSheet!$A:$A,A20)</f>
        <v>0</v>
      </c>
      <c r="G20" s="18">
        <f t="shared" si="2"/>
        <v>0</v>
      </c>
      <c r="H20" s="15"/>
      <c r="I20" s="16" t="s">
        <v>16</v>
      </c>
      <c r="J20" s="17" t="s">
        <v>12</v>
      </c>
      <c r="K20" s="17" t="s">
        <v>18</v>
      </c>
      <c r="L20" s="17">
        <v>79</v>
      </c>
      <c r="M20" s="17">
        <f>SUMIFS(DataSheet!$D:$D,DataSheet!$C:$C,$I$14,DataSheet!$B:$B,J20,DataSheet!$A:$A,I20)</f>
        <v>0</v>
      </c>
      <c r="N20" s="17">
        <f>SUMIFS(DataSheet!$E:$E,DataSheet!$C:$C,$I$14,DataSheet!$B:$B,J20,DataSheet!$A:$A,I20)</f>
        <v>0</v>
      </c>
      <c r="O20" s="18">
        <f t="shared" si="3"/>
        <v>0</v>
      </c>
    </row>
    <row r="21" spans="1:15">
      <c r="A21" s="16" t="s">
        <v>16</v>
      </c>
      <c r="B21" s="17" t="s">
        <v>14</v>
      </c>
      <c r="C21" s="17" t="s">
        <v>19</v>
      </c>
      <c r="D21" s="17">
        <v>91</v>
      </c>
      <c r="E21" s="17">
        <f>SUMIFS(DataSheet!$D:$D,DataSheet!$C:$C,$A$14,DataSheet!$B:$B,B21,DataSheet!$A:$A,A21)</f>
        <v>0</v>
      </c>
      <c r="F21" s="17">
        <f>SUMIFS(DataSheet!$E:$E,DataSheet!$C:$C,$A$14,DataSheet!$B:$B,B21,DataSheet!$A:$A,A21)</f>
        <v>0</v>
      </c>
      <c r="G21" s="18">
        <f t="shared" si="2"/>
        <v>0</v>
      </c>
      <c r="H21" s="15"/>
      <c r="I21" s="16" t="s">
        <v>16</v>
      </c>
      <c r="J21" s="17" t="s">
        <v>14</v>
      </c>
      <c r="K21" s="17" t="s">
        <v>19</v>
      </c>
      <c r="L21" s="17">
        <v>91</v>
      </c>
      <c r="M21" s="17">
        <f>SUMIFS(DataSheet!$D:$D,DataSheet!$C:$C,$I$14,DataSheet!$B:$B,J21,DataSheet!$A:$A,I21)</f>
        <v>0</v>
      </c>
      <c r="N21" s="17">
        <f>SUMIFS(DataSheet!$E:$E,DataSheet!$C:$C,$I$14,DataSheet!$B:$B,J21,DataSheet!$A:$A,I21)</f>
        <v>0</v>
      </c>
      <c r="O21" s="18">
        <f t="shared" si="3"/>
        <v>0</v>
      </c>
    </row>
    <row r="22" spans="1:15">
      <c r="A22" s="16" t="s">
        <v>20</v>
      </c>
      <c r="B22" s="17" t="s">
        <v>10</v>
      </c>
      <c r="C22" s="17" t="s">
        <v>21</v>
      </c>
      <c r="D22" s="17">
        <v>76</v>
      </c>
      <c r="E22" s="17">
        <f>SUMIFS(DataSheet!$D:$D,DataSheet!$C:$C,$A$14,DataSheet!$B:$B,B22,DataSheet!$A:$A,A22)</f>
        <v>0</v>
      </c>
      <c r="F22" s="17">
        <f>SUMIFS(DataSheet!$E:$E,DataSheet!$C:$C,$A$14,DataSheet!$B:$B,B22,DataSheet!$A:$A,A22)</f>
        <v>0</v>
      </c>
      <c r="G22" s="18">
        <f t="shared" si="2"/>
        <v>0</v>
      </c>
      <c r="H22" s="15"/>
      <c r="I22" s="16" t="s">
        <v>20</v>
      </c>
      <c r="J22" s="17" t="s">
        <v>10</v>
      </c>
      <c r="K22" s="17" t="s">
        <v>21</v>
      </c>
      <c r="L22" s="17">
        <v>76</v>
      </c>
      <c r="M22" s="17">
        <f>SUMIFS(DataSheet!$D:$D,DataSheet!$C:$C,$I$14,DataSheet!$B:$B,J22,DataSheet!$A:$A,I22)</f>
        <v>0</v>
      </c>
      <c r="N22" s="17">
        <f>SUMIFS(DataSheet!$E:$E,DataSheet!$C:$C,$I$14,DataSheet!$B:$B,J22,DataSheet!$A:$A,I22)</f>
        <v>0</v>
      </c>
      <c r="O22" s="18">
        <f t="shared" si="3"/>
        <v>0</v>
      </c>
    </row>
    <row r="23" spans="1:15">
      <c r="A23" s="16" t="s">
        <v>20</v>
      </c>
      <c r="B23" s="17" t="s">
        <v>12</v>
      </c>
      <c r="C23" s="17" t="s">
        <v>22</v>
      </c>
      <c r="D23" s="17">
        <v>136</v>
      </c>
      <c r="E23" s="17">
        <f>SUMIFS(DataSheet!$D:$D,DataSheet!$C:$C,$A$14,DataSheet!$B:$B,B23,DataSheet!$A:$A,A23)</f>
        <v>0</v>
      </c>
      <c r="F23" s="17">
        <f>SUMIFS(DataSheet!$E:$E,DataSheet!$C:$C,$A$14,DataSheet!$B:$B,B23,DataSheet!$A:$A,A23)</f>
        <v>0</v>
      </c>
      <c r="G23" s="18">
        <f t="shared" si="2"/>
        <v>0</v>
      </c>
      <c r="H23" s="15"/>
      <c r="I23" s="16" t="s">
        <v>20</v>
      </c>
      <c r="J23" s="17" t="s">
        <v>12</v>
      </c>
      <c r="K23" s="17" t="s">
        <v>22</v>
      </c>
      <c r="L23" s="17">
        <v>136</v>
      </c>
      <c r="M23" s="17">
        <f>SUMIFS(DataSheet!$D:$D,DataSheet!$C:$C,$I$14,DataSheet!$B:$B,J23,DataSheet!$A:$A,I23)</f>
        <v>0</v>
      </c>
      <c r="N23" s="17">
        <f>SUMIFS(DataSheet!$E:$E,DataSheet!$C:$C,$I$14,DataSheet!$B:$B,J23,DataSheet!$A:$A,I23)</f>
        <v>0</v>
      </c>
      <c r="O23" s="18">
        <f t="shared" si="3"/>
        <v>0</v>
      </c>
    </row>
    <row r="24" spans="1:15">
      <c r="A24" s="16" t="s">
        <v>20</v>
      </c>
      <c r="B24" s="17" t="s">
        <v>14</v>
      </c>
      <c r="C24" s="17" t="s">
        <v>23</v>
      </c>
      <c r="D24" s="17">
        <v>140</v>
      </c>
      <c r="E24" s="17">
        <f>SUMIFS(DataSheet!$D:$D,DataSheet!$C:$C,$A$14,DataSheet!$B:$B,B24,DataSheet!$A:$A,A24)</f>
        <v>0</v>
      </c>
      <c r="F24" s="17">
        <f>SUMIFS(DataSheet!$E:$E,DataSheet!$C:$C,$A$14,DataSheet!$B:$B,B24,DataSheet!$A:$A,A24)</f>
        <v>0</v>
      </c>
      <c r="G24" s="18">
        <f t="shared" si="2"/>
        <v>0</v>
      </c>
      <c r="H24" s="15"/>
      <c r="I24" s="16" t="s">
        <v>20</v>
      </c>
      <c r="J24" s="17" t="s">
        <v>14</v>
      </c>
      <c r="K24" s="17" t="s">
        <v>23</v>
      </c>
      <c r="L24" s="17">
        <v>140</v>
      </c>
      <c r="M24" s="17">
        <f>SUMIFS(DataSheet!$D:$D,DataSheet!$C:$C,$I$14,DataSheet!$B:$B,J24,DataSheet!$A:$A,I24)</f>
        <v>0</v>
      </c>
      <c r="N24" s="17">
        <f>SUMIFS(DataSheet!$E:$E,DataSheet!$C:$C,$I$14,DataSheet!$B:$B,J24,DataSheet!$A:$A,I24)</f>
        <v>0</v>
      </c>
      <c r="O24" s="18">
        <f t="shared" si="3"/>
        <v>0</v>
      </c>
    </row>
    <row r="25" spans="1:15" s="3" customFormat="1" ht="15.2" customHeight="1">
      <c r="A25" s="19" t="s">
        <v>24</v>
      </c>
      <c r="B25" s="20"/>
      <c r="C25" s="20"/>
      <c r="D25" s="20">
        <v>911</v>
      </c>
      <c r="E25" s="20">
        <f>SUM(E16:E24)</f>
        <v>0</v>
      </c>
      <c r="F25" s="20">
        <f>SUM(F16:F24)</f>
        <v>0</v>
      </c>
      <c r="G25" s="21">
        <f t="shared" si="2"/>
        <v>0</v>
      </c>
      <c r="H25" s="22"/>
      <c r="I25" s="19" t="s">
        <v>24</v>
      </c>
      <c r="J25" s="20"/>
      <c r="K25" s="20"/>
      <c r="L25" s="20">
        <v>911</v>
      </c>
      <c r="M25" s="20">
        <f>SUM(M16:M24)</f>
        <v>0</v>
      </c>
      <c r="N25" s="20">
        <f>SUM(N16:N24)</f>
        <v>0</v>
      </c>
      <c r="O25" s="21">
        <f t="shared" si="3"/>
        <v>0</v>
      </c>
    </row>
    <row r="26" spans="1:15" ht="14.85" customHeight="1">
      <c r="A26" s="23"/>
      <c r="B26" s="23"/>
      <c r="C26" s="23"/>
      <c r="D26" s="23"/>
      <c r="E26" s="23"/>
      <c r="F26" s="23"/>
      <c r="G26" s="23"/>
      <c r="H26" s="15"/>
      <c r="I26" s="23"/>
      <c r="J26" s="23"/>
      <c r="K26" s="23"/>
      <c r="L26" s="23"/>
      <c r="M26" s="23"/>
      <c r="N26" s="23"/>
      <c r="O26" s="23"/>
    </row>
    <row r="27" spans="1:15">
      <c r="A27" s="11" t="s">
        <v>27</v>
      </c>
      <c r="B27" s="12"/>
      <c r="C27" s="12"/>
      <c r="D27" s="12"/>
      <c r="E27" s="12"/>
      <c r="F27" s="12"/>
      <c r="G27" s="13"/>
      <c r="H27" s="15"/>
      <c r="I27" s="11" t="s">
        <v>28</v>
      </c>
      <c r="J27" s="12"/>
      <c r="K27" s="12"/>
      <c r="L27" s="12"/>
      <c r="M27" s="12"/>
      <c r="N27" s="12"/>
      <c r="O27" s="13"/>
    </row>
    <row r="28" spans="1:15" ht="29.1" customHeight="1">
      <c r="A28" s="5" t="s">
        <v>2</v>
      </c>
      <c r="B28" s="6" t="s">
        <v>3</v>
      </c>
      <c r="C28" s="6" t="s">
        <v>4</v>
      </c>
      <c r="D28" s="6" t="s">
        <v>5</v>
      </c>
      <c r="E28" s="7" t="s">
        <v>6</v>
      </c>
      <c r="F28" s="7" t="s">
        <v>7</v>
      </c>
      <c r="G28" s="8" t="s">
        <v>8</v>
      </c>
      <c r="H28" s="15"/>
      <c r="I28" s="5" t="s">
        <v>2</v>
      </c>
      <c r="J28" s="6" t="s">
        <v>3</v>
      </c>
      <c r="K28" s="6" t="s">
        <v>4</v>
      </c>
      <c r="L28" s="6" t="s">
        <v>5</v>
      </c>
      <c r="M28" s="7" t="s">
        <v>6</v>
      </c>
      <c r="N28" s="7" t="s">
        <v>7</v>
      </c>
      <c r="O28" s="8" t="s">
        <v>8</v>
      </c>
    </row>
    <row r="29" spans="1:15">
      <c r="A29" s="16" t="s">
        <v>9</v>
      </c>
      <c r="B29" s="17" t="s">
        <v>10</v>
      </c>
      <c r="C29" s="17" t="s">
        <v>11</v>
      </c>
      <c r="D29" s="17">
        <v>109</v>
      </c>
      <c r="E29" s="17">
        <f>SUMIFS(DataSheet!$D:$D,DataSheet!$C:$C,$A$27,DataSheet!$B:$B,B29,DataSheet!$A:$A,A29)</f>
        <v>0</v>
      </c>
      <c r="F29" s="17">
        <f>SUMIFS(DataSheet!$E:$E,DataSheet!$C:$C,$A$27,DataSheet!$B:$B,B29,DataSheet!$A:$A,A29)</f>
        <v>0</v>
      </c>
      <c r="G29" s="18">
        <f t="shared" ref="G29:G38" si="4">F29/D29</f>
        <v>0</v>
      </c>
      <c r="H29" s="15"/>
      <c r="I29" s="16" t="s">
        <v>9</v>
      </c>
      <c r="J29" s="17" t="s">
        <v>10</v>
      </c>
      <c r="K29" s="17" t="s">
        <v>11</v>
      </c>
      <c r="L29" s="17">
        <v>109</v>
      </c>
      <c r="M29" s="17">
        <f>SUMIFS(DataSheet!$D:$D,DataSheet!$C:$C,$I$27,DataSheet!$B:$B,J29,DataSheet!$A:$A,I29)</f>
        <v>0</v>
      </c>
      <c r="N29" s="17">
        <f>SUMIFS(DataSheet!$E:$E,DataSheet!$C:$C,$I$27,DataSheet!$B:$B,J29,DataSheet!$A:$A,I29)</f>
        <v>0</v>
      </c>
      <c r="O29" s="18">
        <f t="shared" ref="O29:O38" si="5">N29/L29</f>
        <v>0</v>
      </c>
    </row>
    <row r="30" spans="1:15">
      <c r="A30" s="16" t="s">
        <v>9</v>
      </c>
      <c r="B30" s="17" t="s">
        <v>12</v>
      </c>
      <c r="C30" s="17" t="s">
        <v>13</v>
      </c>
      <c r="D30" s="17">
        <v>103</v>
      </c>
      <c r="E30" s="17">
        <f>SUMIFS(DataSheet!$D:$D,DataSheet!$C:$C,$A$27,DataSheet!$B:$B,B30,DataSheet!$A:$A,A30)</f>
        <v>0</v>
      </c>
      <c r="F30" s="17">
        <f>SUMIFS(DataSheet!$E:$E,DataSheet!$C:$C,$A$27,DataSheet!$B:$B,B30,DataSheet!$A:$A,A30)</f>
        <v>0</v>
      </c>
      <c r="G30" s="18">
        <f t="shared" si="4"/>
        <v>0</v>
      </c>
      <c r="H30" s="15"/>
      <c r="I30" s="16" t="s">
        <v>9</v>
      </c>
      <c r="J30" s="17" t="s">
        <v>12</v>
      </c>
      <c r="K30" s="17" t="s">
        <v>13</v>
      </c>
      <c r="L30" s="17">
        <v>103</v>
      </c>
      <c r="M30" s="17">
        <f>SUMIFS(DataSheet!$D:$D,DataSheet!$C:$C,$I$27,DataSheet!$B:$B,J30,DataSheet!$A:$A,I30)</f>
        <v>0</v>
      </c>
      <c r="N30" s="17">
        <f>SUMIFS(DataSheet!$E:$E,DataSheet!$C:$C,$I$27,DataSheet!$B:$B,J30,DataSheet!$A:$A,I30)</f>
        <v>0</v>
      </c>
      <c r="O30" s="18">
        <f t="shared" si="5"/>
        <v>0</v>
      </c>
    </row>
    <row r="31" spans="1:15">
      <c r="A31" s="16" t="s">
        <v>9</v>
      </c>
      <c r="B31" s="17" t="s">
        <v>14</v>
      </c>
      <c r="C31" s="17" t="s">
        <v>15</v>
      </c>
      <c r="D31" s="17">
        <v>73</v>
      </c>
      <c r="E31" s="17">
        <f>SUMIFS(DataSheet!$D:$D,DataSheet!$C:$C,$A$27,DataSheet!$B:$B,B31,DataSheet!$A:$A,A31)</f>
        <v>0</v>
      </c>
      <c r="F31" s="17">
        <f>SUMIFS(DataSheet!$E:$E,DataSheet!$C:$C,$A$27,DataSheet!$B:$B,B31,DataSheet!$A:$A,A31)</f>
        <v>0</v>
      </c>
      <c r="G31" s="18">
        <f t="shared" si="4"/>
        <v>0</v>
      </c>
      <c r="H31" s="15"/>
      <c r="I31" s="16" t="s">
        <v>9</v>
      </c>
      <c r="J31" s="17" t="s">
        <v>14</v>
      </c>
      <c r="K31" s="17" t="s">
        <v>15</v>
      </c>
      <c r="L31" s="17">
        <v>73</v>
      </c>
      <c r="M31" s="17">
        <f>SUMIFS(DataSheet!$D:$D,DataSheet!$C:$C,$I$27,DataSheet!$B:$B,J31,DataSheet!$A:$A,I31)</f>
        <v>0</v>
      </c>
      <c r="N31" s="17">
        <f>SUMIFS(DataSheet!$E:$E,DataSheet!$C:$C,$I$27,DataSheet!$B:$B,J31,DataSheet!$A:$A,I31)</f>
        <v>0</v>
      </c>
      <c r="O31" s="18">
        <f t="shared" si="5"/>
        <v>0</v>
      </c>
    </row>
    <row r="32" spans="1:15">
      <c r="A32" s="16" t="s">
        <v>16</v>
      </c>
      <c r="B32" s="17" t="s">
        <v>10</v>
      </c>
      <c r="C32" s="17" t="s">
        <v>17</v>
      </c>
      <c r="D32" s="17">
        <v>104</v>
      </c>
      <c r="E32" s="17">
        <f>SUMIFS(DataSheet!$D:$D,DataSheet!$C:$C,$A$27,DataSheet!$B:$B,B32,DataSheet!$A:$A,A32)</f>
        <v>0</v>
      </c>
      <c r="F32" s="17">
        <f>SUMIFS(DataSheet!$E:$E,DataSheet!$C:$C,$A$27,DataSheet!$B:$B,B32,DataSheet!$A:$A,A32)</f>
        <v>0</v>
      </c>
      <c r="G32" s="18">
        <f t="shared" si="4"/>
        <v>0</v>
      </c>
      <c r="H32" s="15"/>
      <c r="I32" s="16" t="s">
        <v>16</v>
      </c>
      <c r="J32" s="17" t="s">
        <v>10</v>
      </c>
      <c r="K32" s="17" t="s">
        <v>17</v>
      </c>
      <c r="L32" s="17">
        <v>104</v>
      </c>
      <c r="M32" s="17">
        <f>SUMIFS(DataSheet!$D:$D,DataSheet!$C:$C,$I$27,DataSheet!$B:$B,J32,DataSheet!$A:$A,I32)</f>
        <v>0</v>
      </c>
      <c r="N32" s="17">
        <f>SUMIFS(DataSheet!$E:$E,DataSheet!$C:$C,$I$27,DataSheet!$B:$B,J32,DataSheet!$A:$A,I32)</f>
        <v>0</v>
      </c>
      <c r="O32" s="18">
        <f t="shared" si="5"/>
        <v>0</v>
      </c>
    </row>
    <row r="33" spans="1:15">
      <c r="A33" s="16" t="s">
        <v>16</v>
      </c>
      <c r="B33" s="17" t="s">
        <v>12</v>
      </c>
      <c r="C33" s="17" t="s">
        <v>18</v>
      </c>
      <c r="D33" s="17">
        <v>79</v>
      </c>
      <c r="E33" s="17">
        <f>SUMIFS(DataSheet!$D:$D,DataSheet!$C:$C,$A$27,DataSheet!$B:$B,B33,DataSheet!$A:$A,A33)</f>
        <v>0</v>
      </c>
      <c r="F33" s="17">
        <f>SUMIFS(DataSheet!$E:$E,DataSheet!$C:$C,$A$27,DataSheet!$B:$B,B33,DataSheet!$A:$A,A33)</f>
        <v>0</v>
      </c>
      <c r="G33" s="18">
        <f t="shared" si="4"/>
        <v>0</v>
      </c>
      <c r="H33" s="15"/>
      <c r="I33" s="16" t="s">
        <v>16</v>
      </c>
      <c r="J33" s="17" t="s">
        <v>12</v>
      </c>
      <c r="K33" s="17" t="s">
        <v>18</v>
      </c>
      <c r="L33" s="17">
        <v>79</v>
      </c>
      <c r="M33" s="17">
        <f>SUMIFS(DataSheet!$D:$D,DataSheet!$C:$C,$I$27,DataSheet!$B:$B,J33,DataSheet!$A:$A,I33)</f>
        <v>0</v>
      </c>
      <c r="N33" s="17">
        <f>SUMIFS(DataSheet!$E:$E,DataSheet!$C:$C,$I$27,DataSheet!$B:$B,J33,DataSheet!$A:$A,I33)</f>
        <v>0</v>
      </c>
      <c r="O33" s="18">
        <f t="shared" si="5"/>
        <v>0</v>
      </c>
    </row>
    <row r="34" spans="1:15">
      <c r="A34" s="16" t="s">
        <v>16</v>
      </c>
      <c r="B34" s="17" t="s">
        <v>14</v>
      </c>
      <c r="C34" s="17" t="s">
        <v>19</v>
      </c>
      <c r="D34" s="17">
        <v>91</v>
      </c>
      <c r="E34" s="17">
        <f>SUMIFS(DataSheet!$D:$D,DataSheet!$C:$C,$A$27,DataSheet!$B:$B,B34,DataSheet!$A:$A,A34)</f>
        <v>0</v>
      </c>
      <c r="F34" s="17">
        <f>SUMIFS(DataSheet!$E:$E,DataSheet!$C:$C,$A$27,DataSheet!$B:$B,B34,DataSheet!$A:$A,A34)</f>
        <v>0</v>
      </c>
      <c r="G34" s="18">
        <f t="shared" si="4"/>
        <v>0</v>
      </c>
      <c r="H34" s="15"/>
      <c r="I34" s="16" t="s">
        <v>16</v>
      </c>
      <c r="J34" s="17" t="s">
        <v>14</v>
      </c>
      <c r="K34" s="17" t="s">
        <v>19</v>
      </c>
      <c r="L34" s="17">
        <v>91</v>
      </c>
      <c r="M34" s="17">
        <f>SUMIFS(DataSheet!$D:$D,DataSheet!$C:$C,$I$27,DataSheet!$B:$B,J34,DataSheet!$A:$A,I34)</f>
        <v>0</v>
      </c>
      <c r="N34" s="17">
        <f>SUMIFS(DataSheet!$E:$E,DataSheet!$C:$C,$I$27,DataSheet!$B:$B,J34,DataSheet!$A:$A,I34)</f>
        <v>0</v>
      </c>
      <c r="O34" s="18">
        <f t="shared" si="5"/>
        <v>0</v>
      </c>
    </row>
    <row r="35" spans="1:15">
      <c r="A35" s="16" t="s">
        <v>20</v>
      </c>
      <c r="B35" s="17" t="s">
        <v>10</v>
      </c>
      <c r="C35" s="17" t="s">
        <v>21</v>
      </c>
      <c r="D35" s="17">
        <v>76</v>
      </c>
      <c r="E35" s="17">
        <f>SUMIFS(DataSheet!$D:$D,DataSheet!$C:$C,$A$27,DataSheet!$B:$B,B35,DataSheet!$A:$A,A35)</f>
        <v>0</v>
      </c>
      <c r="F35" s="17">
        <f>SUMIFS(DataSheet!$E:$E,DataSheet!$C:$C,$A$27,DataSheet!$B:$B,B35,DataSheet!$A:$A,A35)</f>
        <v>0</v>
      </c>
      <c r="G35" s="18">
        <f t="shared" si="4"/>
        <v>0</v>
      </c>
      <c r="H35" s="15"/>
      <c r="I35" s="16" t="s">
        <v>20</v>
      </c>
      <c r="J35" s="17" t="s">
        <v>10</v>
      </c>
      <c r="K35" s="17" t="s">
        <v>21</v>
      </c>
      <c r="L35" s="17">
        <v>76</v>
      </c>
      <c r="M35" s="17">
        <f>SUMIFS(DataSheet!$D:$D,DataSheet!$C:$C,$I$27,DataSheet!$B:$B,J35,DataSheet!$A:$A,I35)</f>
        <v>0</v>
      </c>
      <c r="N35" s="17">
        <f>SUMIFS(DataSheet!$E:$E,DataSheet!$C:$C,$I$27,DataSheet!$B:$B,J35,DataSheet!$A:$A,I35)</f>
        <v>0</v>
      </c>
      <c r="O35" s="18">
        <f t="shared" si="5"/>
        <v>0</v>
      </c>
    </row>
    <row r="36" spans="1:15">
      <c r="A36" s="16" t="s">
        <v>20</v>
      </c>
      <c r="B36" s="17" t="s">
        <v>12</v>
      </c>
      <c r="C36" s="17" t="s">
        <v>22</v>
      </c>
      <c r="D36" s="17">
        <v>136</v>
      </c>
      <c r="E36" s="17">
        <f>SUMIFS(DataSheet!$D:$D,DataSheet!$C:$C,$A$27,DataSheet!$B:$B,B36,DataSheet!$A:$A,A36)</f>
        <v>0</v>
      </c>
      <c r="F36" s="17">
        <f>SUMIFS(DataSheet!$E:$E,DataSheet!$C:$C,$A$27,DataSheet!$B:$B,B36,DataSheet!$A:$A,A36)</f>
        <v>0</v>
      </c>
      <c r="G36" s="18">
        <f t="shared" si="4"/>
        <v>0</v>
      </c>
      <c r="H36" s="15"/>
      <c r="I36" s="16" t="s">
        <v>20</v>
      </c>
      <c r="J36" s="17" t="s">
        <v>12</v>
      </c>
      <c r="K36" s="17" t="s">
        <v>22</v>
      </c>
      <c r="L36" s="17">
        <v>136</v>
      </c>
      <c r="M36" s="17">
        <f>SUMIFS(DataSheet!$D:$D,DataSheet!$C:$C,$I$27,DataSheet!$B:$B,J36,DataSheet!$A:$A,I36)</f>
        <v>0</v>
      </c>
      <c r="N36" s="17">
        <f>SUMIFS(DataSheet!$E:$E,DataSheet!$C:$C,$I$27,DataSheet!$B:$B,J36,DataSheet!$A:$A,I36)</f>
        <v>0</v>
      </c>
      <c r="O36" s="18">
        <f t="shared" si="5"/>
        <v>0</v>
      </c>
    </row>
    <row r="37" spans="1:15">
      <c r="A37" s="16" t="s">
        <v>20</v>
      </c>
      <c r="B37" s="17" t="s">
        <v>14</v>
      </c>
      <c r="C37" s="17" t="s">
        <v>23</v>
      </c>
      <c r="D37" s="17">
        <v>140</v>
      </c>
      <c r="E37" s="17">
        <f>SUMIFS(DataSheet!$D:$D,DataSheet!$C:$C,$A$27,DataSheet!$B:$B,B37,DataSheet!$A:$A,A37)</f>
        <v>0</v>
      </c>
      <c r="F37" s="17">
        <f>SUMIFS(DataSheet!$E:$E,DataSheet!$C:$C,$A$27,DataSheet!$B:$B,B37,DataSheet!$A:$A,A37)</f>
        <v>0</v>
      </c>
      <c r="G37" s="18">
        <f t="shared" si="4"/>
        <v>0</v>
      </c>
      <c r="H37" s="15"/>
      <c r="I37" s="16" t="s">
        <v>20</v>
      </c>
      <c r="J37" s="17" t="s">
        <v>14</v>
      </c>
      <c r="K37" s="17" t="s">
        <v>23</v>
      </c>
      <c r="L37" s="17">
        <v>140</v>
      </c>
      <c r="M37" s="17">
        <f>SUMIFS(DataSheet!$D:$D,DataSheet!$C:$C,$I$27,DataSheet!$B:$B,J37,DataSheet!$A:$A,I37)</f>
        <v>0</v>
      </c>
      <c r="N37" s="17">
        <f>SUMIFS(DataSheet!$E:$E,DataSheet!$C:$C,$I$27,DataSheet!$B:$B,J37,DataSheet!$A:$A,I37)</f>
        <v>0</v>
      </c>
      <c r="O37" s="18">
        <f t="shared" si="5"/>
        <v>0</v>
      </c>
    </row>
    <row r="38" spans="1:15" s="3" customFormat="1" ht="15.2" customHeight="1">
      <c r="A38" s="19" t="s">
        <v>24</v>
      </c>
      <c r="B38" s="20"/>
      <c r="C38" s="20"/>
      <c r="D38" s="20">
        <v>911</v>
      </c>
      <c r="E38" s="20">
        <f>SUM(E29:E37)</f>
        <v>0</v>
      </c>
      <c r="F38" s="20">
        <f>SUM(F29:F37)</f>
        <v>0</v>
      </c>
      <c r="G38" s="21">
        <f t="shared" si="4"/>
        <v>0</v>
      </c>
      <c r="H38" s="22"/>
      <c r="I38" s="19" t="s">
        <v>24</v>
      </c>
      <c r="J38" s="20"/>
      <c r="K38" s="20"/>
      <c r="L38" s="20">
        <v>911</v>
      </c>
      <c r="M38" s="20">
        <f>SUM(M29:M37)</f>
        <v>0</v>
      </c>
      <c r="N38" s="20">
        <f>SUM(N29:N37)</f>
        <v>0</v>
      </c>
      <c r="O38" s="21">
        <f t="shared" si="5"/>
        <v>0</v>
      </c>
    </row>
    <row r="39" spans="1:15" ht="14.85" customHeight="1">
      <c r="A39" s="23"/>
      <c r="B39" s="23"/>
      <c r="C39" s="23"/>
      <c r="D39" s="23"/>
      <c r="E39" s="23"/>
      <c r="F39" s="23"/>
      <c r="G39" s="23"/>
      <c r="H39" s="15"/>
      <c r="I39" s="23"/>
      <c r="J39" s="23"/>
      <c r="K39" s="23"/>
      <c r="L39" s="23"/>
      <c r="M39" s="23"/>
      <c r="N39" s="23"/>
      <c r="O39" s="23"/>
    </row>
    <row r="40" spans="1:15">
      <c r="A40" s="11" t="s">
        <v>29</v>
      </c>
      <c r="B40" s="12"/>
      <c r="C40" s="12"/>
      <c r="D40" s="12"/>
      <c r="E40" s="12"/>
      <c r="F40" s="12"/>
      <c r="G40" s="13"/>
      <c r="H40" s="15"/>
      <c r="I40" s="11" t="s">
        <v>30</v>
      </c>
      <c r="J40" s="12"/>
      <c r="K40" s="12"/>
      <c r="L40" s="12"/>
      <c r="M40" s="12"/>
      <c r="N40" s="12"/>
      <c r="O40" s="13"/>
    </row>
    <row r="41" spans="1:15" ht="29.1" customHeight="1">
      <c r="A41" s="5" t="s">
        <v>2</v>
      </c>
      <c r="B41" s="6" t="s">
        <v>3</v>
      </c>
      <c r="C41" s="6" t="s">
        <v>4</v>
      </c>
      <c r="D41" s="6" t="s">
        <v>5</v>
      </c>
      <c r="E41" s="7" t="s">
        <v>6</v>
      </c>
      <c r="F41" s="7" t="s">
        <v>7</v>
      </c>
      <c r="G41" s="8" t="s">
        <v>8</v>
      </c>
      <c r="H41" s="15"/>
      <c r="I41" s="5" t="s">
        <v>2</v>
      </c>
      <c r="J41" s="6" t="s">
        <v>3</v>
      </c>
      <c r="K41" s="6" t="s">
        <v>4</v>
      </c>
      <c r="L41" s="6" t="s">
        <v>5</v>
      </c>
      <c r="M41" s="7" t="s">
        <v>6</v>
      </c>
      <c r="N41" s="7" t="s">
        <v>7</v>
      </c>
      <c r="O41" s="8" t="s">
        <v>8</v>
      </c>
    </row>
    <row r="42" spans="1:15">
      <c r="A42" s="16" t="s">
        <v>9</v>
      </c>
      <c r="B42" s="17" t="s">
        <v>10</v>
      </c>
      <c r="C42" s="17" t="s">
        <v>11</v>
      </c>
      <c r="D42" s="17">
        <v>109</v>
      </c>
      <c r="E42" s="17">
        <f>SUMIFS(DataSheet!$D:$D,DataSheet!$C:$C,$A$40,DataSheet!$B:$B,B42,DataSheet!$A:$A,A42)</f>
        <v>0</v>
      </c>
      <c r="F42" s="17">
        <f>SUMIFS(DataSheet!$E:$E,DataSheet!$C:$C,$A$40,DataSheet!$B:$B,B42,DataSheet!$A:$A,A42)</f>
        <v>0</v>
      </c>
      <c r="G42" s="18">
        <f t="shared" ref="G42:G51" si="6">F42/D42</f>
        <v>0</v>
      </c>
      <c r="H42" s="15"/>
      <c r="I42" s="16" t="s">
        <v>9</v>
      </c>
      <c r="J42" s="17" t="s">
        <v>10</v>
      </c>
      <c r="K42" s="17" t="s">
        <v>11</v>
      </c>
      <c r="L42" s="17">
        <v>109</v>
      </c>
      <c r="M42" s="17">
        <f>SUMIFS(DataSheet!$D:$D,DataSheet!$C:$C,$I$40,DataSheet!$B:$B,J42,DataSheet!$A:$A,I42)</f>
        <v>0</v>
      </c>
      <c r="N42" s="17">
        <f>SUMIFS(DataSheet!$E:$E,DataSheet!$C:$C,$I$40,DataSheet!$B:$B,J42,DataSheet!$A:$A,I42)</f>
        <v>0</v>
      </c>
      <c r="O42" s="18">
        <f t="shared" ref="O42:O51" si="7">N42/L42</f>
        <v>0</v>
      </c>
    </row>
    <row r="43" spans="1:15">
      <c r="A43" s="16" t="s">
        <v>9</v>
      </c>
      <c r="B43" s="17" t="s">
        <v>12</v>
      </c>
      <c r="C43" s="17" t="s">
        <v>13</v>
      </c>
      <c r="D43" s="17">
        <v>103</v>
      </c>
      <c r="E43" s="17">
        <f>SUMIFS(DataSheet!$D:$D,DataSheet!$C:$C,$A$40,DataSheet!$B:$B,B43,DataSheet!$A:$A,A43)</f>
        <v>0</v>
      </c>
      <c r="F43" s="17">
        <f>SUMIFS(DataSheet!$E:$E,DataSheet!$C:$C,$A$40,DataSheet!$B:$B,B43,DataSheet!$A:$A,A43)</f>
        <v>0</v>
      </c>
      <c r="G43" s="18">
        <f t="shared" si="6"/>
        <v>0</v>
      </c>
      <c r="H43" s="15"/>
      <c r="I43" s="16" t="s">
        <v>9</v>
      </c>
      <c r="J43" s="17" t="s">
        <v>12</v>
      </c>
      <c r="K43" s="17" t="s">
        <v>13</v>
      </c>
      <c r="L43" s="17">
        <v>103</v>
      </c>
      <c r="M43" s="17">
        <f>SUMIFS(DataSheet!$D:$D,DataSheet!$C:$C,$I$40,DataSheet!$B:$B,J43,DataSheet!$A:$A,I43)</f>
        <v>0</v>
      </c>
      <c r="N43" s="17">
        <f>SUMIFS(DataSheet!$E:$E,DataSheet!$C:$C,$I$40,DataSheet!$B:$B,J43,DataSheet!$A:$A,I43)</f>
        <v>0</v>
      </c>
      <c r="O43" s="18">
        <f t="shared" si="7"/>
        <v>0</v>
      </c>
    </row>
    <row r="44" spans="1:15">
      <c r="A44" s="16" t="s">
        <v>9</v>
      </c>
      <c r="B44" s="17" t="s">
        <v>14</v>
      </c>
      <c r="C44" s="17" t="s">
        <v>15</v>
      </c>
      <c r="D44" s="17">
        <v>73</v>
      </c>
      <c r="E44" s="17">
        <f>SUMIFS(DataSheet!$D:$D,DataSheet!$C:$C,$A$40,DataSheet!$B:$B,B44,DataSheet!$A:$A,A44)</f>
        <v>0</v>
      </c>
      <c r="F44" s="17">
        <f>SUMIFS(DataSheet!$E:$E,DataSheet!$C:$C,$A$40,DataSheet!$B:$B,B44,DataSheet!$A:$A,A44)</f>
        <v>0</v>
      </c>
      <c r="G44" s="18">
        <f t="shared" si="6"/>
        <v>0</v>
      </c>
      <c r="H44" s="15"/>
      <c r="I44" s="16" t="s">
        <v>9</v>
      </c>
      <c r="J44" s="17" t="s">
        <v>14</v>
      </c>
      <c r="K44" s="17" t="s">
        <v>15</v>
      </c>
      <c r="L44" s="17">
        <v>73</v>
      </c>
      <c r="M44" s="17">
        <f>SUMIFS(DataSheet!$D:$D,DataSheet!$C:$C,$I$40,DataSheet!$B:$B,J44,DataSheet!$A:$A,I44)</f>
        <v>0</v>
      </c>
      <c r="N44" s="17">
        <f>SUMIFS(DataSheet!$E:$E,DataSheet!$C:$C,$I$40,DataSheet!$B:$B,J44,DataSheet!$A:$A,I44)</f>
        <v>0</v>
      </c>
      <c r="O44" s="18">
        <f t="shared" si="7"/>
        <v>0</v>
      </c>
    </row>
    <row r="45" spans="1:15">
      <c r="A45" s="16" t="s">
        <v>16</v>
      </c>
      <c r="B45" s="17" t="s">
        <v>10</v>
      </c>
      <c r="C45" s="17" t="s">
        <v>17</v>
      </c>
      <c r="D45" s="17">
        <v>104</v>
      </c>
      <c r="E45" s="17">
        <f>SUMIFS(DataSheet!$D:$D,DataSheet!$C:$C,$A$40,DataSheet!$B:$B,B45,DataSheet!$A:$A,A45)</f>
        <v>0</v>
      </c>
      <c r="F45" s="17">
        <f>SUMIFS(DataSheet!$E:$E,DataSheet!$C:$C,$A$40,DataSheet!$B:$B,B45,DataSheet!$A:$A,A45)</f>
        <v>0</v>
      </c>
      <c r="G45" s="18">
        <f t="shared" si="6"/>
        <v>0</v>
      </c>
      <c r="H45" s="15"/>
      <c r="I45" s="16" t="s">
        <v>16</v>
      </c>
      <c r="J45" s="17" t="s">
        <v>10</v>
      </c>
      <c r="K45" s="17" t="s">
        <v>17</v>
      </c>
      <c r="L45" s="17">
        <v>104</v>
      </c>
      <c r="M45" s="17">
        <f>SUMIFS(DataSheet!$D:$D,DataSheet!$C:$C,$I$40,DataSheet!$B:$B,J45,DataSheet!$A:$A,I45)</f>
        <v>0</v>
      </c>
      <c r="N45" s="17">
        <f>SUMIFS(DataSheet!$E:$E,DataSheet!$C:$C,$I$40,DataSheet!$B:$B,J45,DataSheet!$A:$A,I45)</f>
        <v>0</v>
      </c>
      <c r="O45" s="18">
        <f t="shared" si="7"/>
        <v>0</v>
      </c>
    </row>
    <row r="46" spans="1:15">
      <c r="A46" s="16" t="s">
        <v>16</v>
      </c>
      <c r="B46" s="17" t="s">
        <v>12</v>
      </c>
      <c r="C46" s="17" t="s">
        <v>18</v>
      </c>
      <c r="D46" s="17">
        <v>79</v>
      </c>
      <c r="E46" s="17">
        <f>SUMIFS(DataSheet!$D:$D,DataSheet!$C:$C,$A$40,DataSheet!$B:$B,B46,DataSheet!$A:$A,A46)</f>
        <v>0</v>
      </c>
      <c r="F46" s="17">
        <f>SUMIFS(DataSheet!$E:$E,DataSheet!$C:$C,$A$40,DataSheet!$B:$B,B46,DataSheet!$A:$A,A46)</f>
        <v>0</v>
      </c>
      <c r="G46" s="18">
        <f t="shared" si="6"/>
        <v>0</v>
      </c>
      <c r="H46" s="15"/>
      <c r="I46" s="16" t="s">
        <v>16</v>
      </c>
      <c r="J46" s="17" t="s">
        <v>12</v>
      </c>
      <c r="K46" s="17" t="s">
        <v>18</v>
      </c>
      <c r="L46" s="17">
        <v>79</v>
      </c>
      <c r="M46" s="17">
        <f>SUMIFS(DataSheet!$D:$D,DataSheet!$C:$C,$I$40,DataSheet!$B:$B,J46,DataSheet!$A:$A,I46)</f>
        <v>0</v>
      </c>
      <c r="N46" s="17">
        <f>SUMIFS(DataSheet!$E:$E,DataSheet!$C:$C,$I$40,DataSheet!$B:$B,J46,DataSheet!$A:$A,I46)</f>
        <v>0</v>
      </c>
      <c r="O46" s="18">
        <f t="shared" si="7"/>
        <v>0</v>
      </c>
    </row>
    <row r="47" spans="1:15">
      <c r="A47" s="16" t="s">
        <v>16</v>
      </c>
      <c r="B47" s="17" t="s">
        <v>14</v>
      </c>
      <c r="C47" s="17" t="s">
        <v>19</v>
      </c>
      <c r="D47" s="17">
        <v>91</v>
      </c>
      <c r="E47" s="17">
        <f>SUMIFS(DataSheet!$D:$D,DataSheet!$C:$C,$A$40,DataSheet!$B:$B,B47,DataSheet!$A:$A,A47)</f>
        <v>0</v>
      </c>
      <c r="F47" s="17">
        <f>SUMIFS(DataSheet!$E:$E,DataSheet!$C:$C,$A$40,DataSheet!$B:$B,B47,DataSheet!$A:$A,A47)</f>
        <v>0</v>
      </c>
      <c r="G47" s="18">
        <f t="shared" si="6"/>
        <v>0</v>
      </c>
      <c r="H47" s="15"/>
      <c r="I47" s="16" t="s">
        <v>16</v>
      </c>
      <c r="J47" s="17" t="s">
        <v>14</v>
      </c>
      <c r="K47" s="17" t="s">
        <v>19</v>
      </c>
      <c r="L47" s="17">
        <v>91</v>
      </c>
      <c r="M47" s="17">
        <f>SUMIFS(DataSheet!$D:$D,DataSheet!$C:$C,$I$40,DataSheet!$B:$B,J47,DataSheet!$A:$A,I47)</f>
        <v>0</v>
      </c>
      <c r="N47" s="17">
        <f>SUMIFS(DataSheet!$E:$E,DataSheet!$C:$C,$I$40,DataSheet!$B:$B,J47,DataSheet!$A:$A,I47)</f>
        <v>0</v>
      </c>
      <c r="O47" s="18">
        <f t="shared" si="7"/>
        <v>0</v>
      </c>
    </row>
    <row r="48" spans="1:15">
      <c r="A48" s="16" t="s">
        <v>20</v>
      </c>
      <c r="B48" s="17" t="s">
        <v>10</v>
      </c>
      <c r="C48" s="17" t="s">
        <v>21</v>
      </c>
      <c r="D48" s="17">
        <v>76</v>
      </c>
      <c r="E48" s="17">
        <f>SUMIFS(DataSheet!$D:$D,DataSheet!$C:$C,$A$40,DataSheet!$B:$B,B48,DataSheet!$A:$A,A48)</f>
        <v>0</v>
      </c>
      <c r="F48" s="17">
        <f>SUMIFS(DataSheet!$E:$E,DataSheet!$C:$C,$A$40,DataSheet!$B:$B,B48,DataSheet!$A:$A,A48)</f>
        <v>0</v>
      </c>
      <c r="G48" s="18">
        <f t="shared" si="6"/>
        <v>0</v>
      </c>
      <c r="H48" s="15"/>
      <c r="I48" s="16" t="s">
        <v>20</v>
      </c>
      <c r="J48" s="17" t="s">
        <v>10</v>
      </c>
      <c r="K48" s="17" t="s">
        <v>21</v>
      </c>
      <c r="L48" s="17">
        <v>76</v>
      </c>
      <c r="M48" s="17">
        <f>SUMIFS(DataSheet!$D:$D,DataSheet!$C:$C,$I$40,DataSheet!$B:$B,J48,DataSheet!$A:$A,I48)</f>
        <v>0</v>
      </c>
      <c r="N48" s="17">
        <f>SUMIFS(DataSheet!$E:$E,DataSheet!$C:$C,$I$40,DataSheet!$B:$B,J48,DataSheet!$A:$A,I48)</f>
        <v>0</v>
      </c>
      <c r="O48" s="18">
        <f t="shared" si="7"/>
        <v>0</v>
      </c>
    </row>
    <row r="49" spans="1:15">
      <c r="A49" s="16" t="s">
        <v>20</v>
      </c>
      <c r="B49" s="17" t="s">
        <v>12</v>
      </c>
      <c r="C49" s="17" t="s">
        <v>22</v>
      </c>
      <c r="D49" s="17">
        <v>136</v>
      </c>
      <c r="E49" s="17">
        <f>SUMIFS(DataSheet!$D:$D,DataSheet!$C:$C,$A$40,DataSheet!$B:$B,B49,DataSheet!$A:$A,A49)</f>
        <v>0</v>
      </c>
      <c r="F49" s="17">
        <f>SUMIFS(DataSheet!$E:$E,DataSheet!$C:$C,$A$40,DataSheet!$B:$B,B49,DataSheet!$A:$A,A49)</f>
        <v>0</v>
      </c>
      <c r="G49" s="18">
        <f t="shared" si="6"/>
        <v>0</v>
      </c>
      <c r="H49" s="15"/>
      <c r="I49" s="16" t="s">
        <v>20</v>
      </c>
      <c r="J49" s="17" t="s">
        <v>12</v>
      </c>
      <c r="K49" s="17" t="s">
        <v>22</v>
      </c>
      <c r="L49" s="17">
        <v>136</v>
      </c>
      <c r="M49" s="17">
        <f>SUMIFS(DataSheet!$D:$D,DataSheet!$C:$C,$I$40,DataSheet!$B:$B,J49,DataSheet!$A:$A,I49)</f>
        <v>0</v>
      </c>
      <c r="N49" s="17">
        <f>SUMIFS(DataSheet!$E:$E,DataSheet!$C:$C,$I$40,DataSheet!$B:$B,J49,DataSheet!$A:$A,I49)</f>
        <v>0</v>
      </c>
      <c r="O49" s="18">
        <f t="shared" si="7"/>
        <v>0</v>
      </c>
    </row>
    <row r="50" spans="1:15">
      <c r="A50" s="16" t="s">
        <v>20</v>
      </c>
      <c r="B50" s="17" t="s">
        <v>14</v>
      </c>
      <c r="C50" s="17" t="s">
        <v>23</v>
      </c>
      <c r="D50" s="17">
        <v>140</v>
      </c>
      <c r="E50" s="17">
        <f>SUMIFS(DataSheet!$D:$D,DataSheet!$C:$C,$A$40,DataSheet!$B:$B,B50,DataSheet!$A:$A,A50)</f>
        <v>0</v>
      </c>
      <c r="F50" s="17">
        <f>SUMIFS(DataSheet!$E:$E,DataSheet!$C:$C,$A$40,DataSheet!$B:$B,B50,DataSheet!$A:$A,A50)</f>
        <v>0</v>
      </c>
      <c r="G50" s="18">
        <f t="shared" si="6"/>
        <v>0</v>
      </c>
      <c r="H50" s="15"/>
      <c r="I50" s="16" t="s">
        <v>20</v>
      </c>
      <c r="J50" s="17" t="s">
        <v>14</v>
      </c>
      <c r="K50" s="17" t="s">
        <v>23</v>
      </c>
      <c r="L50" s="17">
        <v>140</v>
      </c>
      <c r="M50" s="17">
        <f>SUMIFS(DataSheet!$D:$D,DataSheet!$C:$C,$I$40,DataSheet!$B:$B,J50,DataSheet!$A:$A,I50)</f>
        <v>0</v>
      </c>
      <c r="N50" s="17">
        <f>SUMIFS(DataSheet!$E:$E,DataSheet!$C:$C,$I$40,DataSheet!$B:$B,J50,DataSheet!$A:$A,I50)</f>
        <v>0</v>
      </c>
      <c r="O50" s="18">
        <f t="shared" si="7"/>
        <v>0</v>
      </c>
    </row>
    <row r="51" spans="1:15" s="3" customFormat="1" ht="15.2" customHeight="1">
      <c r="A51" s="19" t="s">
        <v>24</v>
      </c>
      <c r="B51" s="20"/>
      <c r="C51" s="20"/>
      <c r="D51" s="20">
        <v>911</v>
      </c>
      <c r="E51" s="20">
        <f>SUM(E42:E50)</f>
        <v>0</v>
      </c>
      <c r="F51" s="20">
        <f>SUM(F42:F50)</f>
        <v>0</v>
      </c>
      <c r="G51" s="21">
        <f t="shared" si="6"/>
        <v>0</v>
      </c>
      <c r="H51" s="22"/>
      <c r="I51" s="19" t="s">
        <v>24</v>
      </c>
      <c r="J51" s="20"/>
      <c r="K51" s="20"/>
      <c r="L51" s="20">
        <v>911</v>
      </c>
      <c r="M51" s="20">
        <f>SUM(M42:M50)</f>
        <v>0</v>
      </c>
      <c r="N51" s="20">
        <f>SUM(N42:N50)</f>
        <v>0</v>
      </c>
      <c r="O51" s="21">
        <f t="shared" si="7"/>
        <v>0</v>
      </c>
    </row>
    <row r="52" spans="1:15" ht="14.85" customHeight="1">
      <c r="A52" s="23"/>
      <c r="B52" s="23"/>
      <c r="C52" s="23"/>
      <c r="D52" s="23"/>
      <c r="E52" s="23"/>
      <c r="F52" s="23"/>
      <c r="G52" s="23"/>
      <c r="H52" s="15"/>
      <c r="I52" s="23"/>
      <c r="J52" s="23"/>
      <c r="K52" s="23"/>
      <c r="L52" s="23"/>
      <c r="M52" s="23"/>
      <c r="N52" s="23"/>
      <c r="O52" s="23"/>
    </row>
    <row r="53" spans="1:15">
      <c r="A53" s="11" t="s">
        <v>31</v>
      </c>
      <c r="B53" s="12"/>
      <c r="C53" s="12"/>
      <c r="D53" s="12"/>
      <c r="E53" s="12"/>
      <c r="F53" s="12"/>
      <c r="G53" s="13"/>
      <c r="H53" s="15"/>
      <c r="I53" s="11" t="s">
        <v>32</v>
      </c>
      <c r="J53" s="12"/>
      <c r="K53" s="12"/>
      <c r="L53" s="12"/>
      <c r="M53" s="12"/>
      <c r="N53" s="12"/>
      <c r="O53" s="13"/>
    </row>
    <row r="54" spans="1:15" ht="29.1" customHeight="1">
      <c r="A54" s="5" t="s">
        <v>2</v>
      </c>
      <c r="B54" s="6" t="s">
        <v>3</v>
      </c>
      <c r="C54" s="6" t="s">
        <v>4</v>
      </c>
      <c r="D54" s="6" t="s">
        <v>5</v>
      </c>
      <c r="E54" s="7" t="s">
        <v>6</v>
      </c>
      <c r="F54" s="7" t="s">
        <v>7</v>
      </c>
      <c r="G54" s="8" t="s">
        <v>8</v>
      </c>
      <c r="H54" s="15"/>
      <c r="I54" s="5" t="s">
        <v>2</v>
      </c>
      <c r="J54" s="6" t="s">
        <v>3</v>
      </c>
      <c r="K54" s="6" t="s">
        <v>4</v>
      </c>
      <c r="L54" s="6" t="s">
        <v>5</v>
      </c>
      <c r="M54" s="7" t="s">
        <v>6</v>
      </c>
      <c r="N54" s="7" t="s">
        <v>7</v>
      </c>
      <c r="O54" s="8" t="s">
        <v>8</v>
      </c>
    </row>
    <row r="55" spans="1:15">
      <c r="A55" s="16" t="s">
        <v>9</v>
      </c>
      <c r="B55" s="17" t="s">
        <v>10</v>
      </c>
      <c r="C55" s="17" t="s">
        <v>11</v>
      </c>
      <c r="D55" s="17">
        <v>109</v>
      </c>
      <c r="E55" s="17">
        <f>SUMIFS(DataSheet!$D:$D,DataSheet!$C:$C,$A$53,DataSheet!$B:$B,B55,DataSheet!$A:$A,A55)</f>
        <v>0</v>
      </c>
      <c r="F55" s="17">
        <f>SUMIFS(DataSheet!$E:$E,DataSheet!$C:$C,$A$53,DataSheet!$B:$B,B55,DataSheet!$A:$A,A55)</f>
        <v>0</v>
      </c>
      <c r="G55" s="18">
        <f t="shared" ref="G55:G64" si="8">F55/D55</f>
        <v>0</v>
      </c>
      <c r="H55" s="15"/>
      <c r="I55" s="16" t="s">
        <v>9</v>
      </c>
      <c r="J55" s="17" t="s">
        <v>10</v>
      </c>
      <c r="K55" s="17" t="s">
        <v>11</v>
      </c>
      <c r="L55" s="17">
        <v>109</v>
      </c>
      <c r="M55" s="17">
        <f>SUMIFS(DataSheet!$D:$D,DataSheet!$C:$C,$I$53,DataSheet!$B:$B,J55,DataSheet!$A:$A,I55)</f>
        <v>0</v>
      </c>
      <c r="N55" s="17">
        <f>SUMIFS(DataSheet!$E:$E,DataSheet!$C:$C,$I$53,DataSheet!$B:$B,J55,DataSheet!$A:$A,I55)</f>
        <v>0</v>
      </c>
      <c r="O55" s="18">
        <f t="shared" ref="O55:O64" si="9">N55/L55</f>
        <v>0</v>
      </c>
    </row>
    <row r="56" spans="1:15">
      <c r="A56" s="16" t="s">
        <v>9</v>
      </c>
      <c r="B56" s="17" t="s">
        <v>12</v>
      </c>
      <c r="C56" s="17" t="s">
        <v>13</v>
      </c>
      <c r="D56" s="17">
        <v>103</v>
      </c>
      <c r="E56" s="17">
        <f>SUMIFS(DataSheet!$D:$D,DataSheet!$C:$C,$A$53,DataSheet!$B:$B,B56,DataSheet!$A:$A,A56)</f>
        <v>0</v>
      </c>
      <c r="F56" s="17">
        <f>SUMIFS(DataSheet!$E:$E,DataSheet!$C:$C,$A$53,DataSheet!$B:$B,B56,DataSheet!$A:$A,A56)</f>
        <v>0</v>
      </c>
      <c r="G56" s="18">
        <f t="shared" si="8"/>
        <v>0</v>
      </c>
      <c r="H56" s="15"/>
      <c r="I56" s="16" t="s">
        <v>9</v>
      </c>
      <c r="J56" s="17" t="s">
        <v>12</v>
      </c>
      <c r="K56" s="17" t="s">
        <v>13</v>
      </c>
      <c r="L56" s="17">
        <v>103</v>
      </c>
      <c r="M56" s="17">
        <f>SUMIFS(DataSheet!$D:$D,DataSheet!$C:$C,$I$53,DataSheet!$B:$B,J56,DataSheet!$A:$A,I56)</f>
        <v>0</v>
      </c>
      <c r="N56" s="17">
        <f>SUMIFS(DataSheet!$E:$E,DataSheet!$C:$C,$I$53,DataSheet!$B:$B,J56,DataSheet!$A:$A,I56)</f>
        <v>0</v>
      </c>
      <c r="O56" s="18">
        <f t="shared" si="9"/>
        <v>0</v>
      </c>
    </row>
    <row r="57" spans="1:15">
      <c r="A57" s="16" t="s">
        <v>9</v>
      </c>
      <c r="B57" s="17" t="s">
        <v>14</v>
      </c>
      <c r="C57" s="17" t="s">
        <v>15</v>
      </c>
      <c r="D57" s="17">
        <v>73</v>
      </c>
      <c r="E57" s="17">
        <f>SUMIFS(DataSheet!$D:$D,DataSheet!$C:$C,$A$53,DataSheet!$B:$B,B57,DataSheet!$A:$A,A57)</f>
        <v>0</v>
      </c>
      <c r="F57" s="17">
        <f>SUMIFS(DataSheet!$E:$E,DataSheet!$C:$C,$A$53,DataSheet!$B:$B,B57,DataSheet!$A:$A,A57)</f>
        <v>0</v>
      </c>
      <c r="G57" s="18">
        <f t="shared" si="8"/>
        <v>0</v>
      </c>
      <c r="H57" s="15"/>
      <c r="I57" s="16" t="s">
        <v>9</v>
      </c>
      <c r="J57" s="17" t="s">
        <v>14</v>
      </c>
      <c r="K57" s="17" t="s">
        <v>15</v>
      </c>
      <c r="L57" s="17">
        <v>73</v>
      </c>
      <c r="M57" s="17">
        <f>SUMIFS(DataSheet!$D:$D,DataSheet!$C:$C,$I$53,DataSheet!$B:$B,J57,DataSheet!$A:$A,I57)</f>
        <v>0</v>
      </c>
      <c r="N57" s="17">
        <f>SUMIFS(DataSheet!$E:$E,DataSheet!$C:$C,$I$53,DataSheet!$B:$B,J57,DataSheet!$A:$A,I57)</f>
        <v>0</v>
      </c>
      <c r="O57" s="18">
        <f t="shared" si="9"/>
        <v>0</v>
      </c>
    </row>
    <row r="58" spans="1:15">
      <c r="A58" s="16" t="s">
        <v>16</v>
      </c>
      <c r="B58" s="17" t="s">
        <v>10</v>
      </c>
      <c r="C58" s="17" t="s">
        <v>17</v>
      </c>
      <c r="D58" s="17">
        <v>104</v>
      </c>
      <c r="E58" s="17">
        <f>SUMIFS(DataSheet!$D:$D,DataSheet!$C:$C,$A$53,DataSheet!$B:$B,B58,DataSheet!$A:$A,A58)</f>
        <v>0</v>
      </c>
      <c r="F58" s="17">
        <f>SUMIFS(DataSheet!$E:$E,DataSheet!$C:$C,$A$53,DataSheet!$B:$B,B58,DataSheet!$A:$A,A58)</f>
        <v>0</v>
      </c>
      <c r="G58" s="18">
        <f t="shared" si="8"/>
        <v>0</v>
      </c>
      <c r="H58" s="15"/>
      <c r="I58" s="16" t="s">
        <v>16</v>
      </c>
      <c r="J58" s="17" t="s">
        <v>10</v>
      </c>
      <c r="K58" s="17" t="s">
        <v>17</v>
      </c>
      <c r="L58" s="17">
        <v>104</v>
      </c>
      <c r="M58" s="17">
        <f>SUMIFS(DataSheet!$D:$D,DataSheet!$C:$C,$I$53,DataSheet!$B:$B,J58,DataSheet!$A:$A,I58)</f>
        <v>0</v>
      </c>
      <c r="N58" s="17">
        <f>SUMIFS(DataSheet!$E:$E,DataSheet!$C:$C,$I$53,DataSheet!$B:$B,J58,DataSheet!$A:$A,I58)</f>
        <v>0</v>
      </c>
      <c r="O58" s="18">
        <f t="shared" si="9"/>
        <v>0</v>
      </c>
    </row>
    <row r="59" spans="1:15">
      <c r="A59" s="16" t="s">
        <v>16</v>
      </c>
      <c r="B59" s="17" t="s">
        <v>12</v>
      </c>
      <c r="C59" s="17" t="s">
        <v>18</v>
      </c>
      <c r="D59" s="17">
        <v>79</v>
      </c>
      <c r="E59" s="17">
        <f>SUMIFS(DataSheet!$D:$D,DataSheet!$C:$C,$A$53,DataSheet!$B:$B,B59,DataSheet!$A:$A,A59)</f>
        <v>0</v>
      </c>
      <c r="F59" s="17">
        <f>SUMIFS(DataSheet!$E:$E,DataSheet!$C:$C,$A$53,DataSheet!$B:$B,B59,DataSheet!$A:$A,A59)</f>
        <v>0</v>
      </c>
      <c r="G59" s="18">
        <f t="shared" si="8"/>
        <v>0</v>
      </c>
      <c r="H59" s="15"/>
      <c r="I59" s="16" t="s">
        <v>16</v>
      </c>
      <c r="J59" s="17" t="s">
        <v>12</v>
      </c>
      <c r="K59" s="17" t="s">
        <v>18</v>
      </c>
      <c r="L59" s="17">
        <v>79</v>
      </c>
      <c r="M59" s="17">
        <f>SUMIFS(DataSheet!$D:$D,DataSheet!$C:$C,$I$53,DataSheet!$B:$B,J59,DataSheet!$A:$A,I59)</f>
        <v>0</v>
      </c>
      <c r="N59" s="17">
        <f>SUMIFS(DataSheet!$E:$E,DataSheet!$C:$C,$I$53,DataSheet!$B:$B,J59,DataSheet!$A:$A,I59)</f>
        <v>0</v>
      </c>
      <c r="O59" s="18">
        <f t="shared" si="9"/>
        <v>0</v>
      </c>
    </row>
    <row r="60" spans="1:15">
      <c r="A60" s="16" t="s">
        <v>16</v>
      </c>
      <c r="B60" s="17" t="s">
        <v>14</v>
      </c>
      <c r="C60" s="17" t="s">
        <v>19</v>
      </c>
      <c r="D60" s="17">
        <v>91</v>
      </c>
      <c r="E60" s="17">
        <f>SUMIFS(DataSheet!$D:$D,DataSheet!$C:$C,$A$53,DataSheet!$B:$B,B60,DataSheet!$A:$A,A60)</f>
        <v>0</v>
      </c>
      <c r="F60" s="17">
        <f>SUMIFS(DataSheet!$E:$E,DataSheet!$C:$C,$A$53,DataSheet!$B:$B,B60,DataSheet!$A:$A,A60)</f>
        <v>0</v>
      </c>
      <c r="G60" s="18">
        <f t="shared" si="8"/>
        <v>0</v>
      </c>
      <c r="H60" s="15"/>
      <c r="I60" s="16" t="s">
        <v>16</v>
      </c>
      <c r="J60" s="17" t="s">
        <v>14</v>
      </c>
      <c r="K60" s="17" t="s">
        <v>19</v>
      </c>
      <c r="L60" s="17">
        <v>91</v>
      </c>
      <c r="M60" s="17">
        <f>SUMIFS(DataSheet!$D:$D,DataSheet!$C:$C,$I$53,DataSheet!$B:$B,J60,DataSheet!$A:$A,I60)</f>
        <v>0</v>
      </c>
      <c r="N60" s="17">
        <f>SUMIFS(DataSheet!$E:$E,DataSheet!$C:$C,$I$53,DataSheet!$B:$B,J60,DataSheet!$A:$A,I60)</f>
        <v>0</v>
      </c>
      <c r="O60" s="18">
        <f t="shared" si="9"/>
        <v>0</v>
      </c>
    </row>
    <row r="61" spans="1:15">
      <c r="A61" s="16" t="s">
        <v>20</v>
      </c>
      <c r="B61" s="17" t="s">
        <v>10</v>
      </c>
      <c r="C61" s="17" t="s">
        <v>21</v>
      </c>
      <c r="D61" s="17">
        <v>76</v>
      </c>
      <c r="E61" s="17">
        <f>SUMIFS(DataSheet!$D:$D,DataSheet!$C:$C,$A$53,DataSheet!$B:$B,B61,DataSheet!$A:$A,A61)</f>
        <v>0</v>
      </c>
      <c r="F61" s="17">
        <f>SUMIFS(DataSheet!$E:$E,DataSheet!$C:$C,$A$53,DataSheet!$B:$B,B61,DataSheet!$A:$A,A61)</f>
        <v>0</v>
      </c>
      <c r="G61" s="18">
        <f t="shared" si="8"/>
        <v>0</v>
      </c>
      <c r="H61" s="15"/>
      <c r="I61" s="16" t="s">
        <v>20</v>
      </c>
      <c r="J61" s="17" t="s">
        <v>10</v>
      </c>
      <c r="K61" s="17" t="s">
        <v>21</v>
      </c>
      <c r="L61" s="17">
        <v>76</v>
      </c>
      <c r="M61" s="17">
        <f>SUMIFS(DataSheet!$D:$D,DataSheet!$C:$C,$I$53,DataSheet!$B:$B,J61,DataSheet!$A:$A,I61)</f>
        <v>0</v>
      </c>
      <c r="N61" s="17">
        <f>SUMIFS(DataSheet!$E:$E,DataSheet!$C:$C,$I$53,DataSheet!$B:$B,J61,DataSheet!$A:$A,I61)</f>
        <v>0</v>
      </c>
      <c r="O61" s="18">
        <f t="shared" si="9"/>
        <v>0</v>
      </c>
    </row>
    <row r="62" spans="1:15">
      <c r="A62" s="16" t="s">
        <v>20</v>
      </c>
      <c r="B62" s="17" t="s">
        <v>12</v>
      </c>
      <c r="C62" s="17" t="s">
        <v>22</v>
      </c>
      <c r="D62" s="17">
        <v>136</v>
      </c>
      <c r="E62" s="17">
        <f>SUMIFS(DataSheet!$D:$D,DataSheet!$C:$C,$A$53,DataSheet!$B:$B,B62,DataSheet!$A:$A,A62)</f>
        <v>0</v>
      </c>
      <c r="F62" s="17">
        <f>SUMIFS(DataSheet!$E:$E,DataSheet!$C:$C,$A$53,DataSheet!$B:$B,B62,DataSheet!$A:$A,A62)</f>
        <v>0</v>
      </c>
      <c r="G62" s="18">
        <f t="shared" si="8"/>
        <v>0</v>
      </c>
      <c r="H62" s="15"/>
      <c r="I62" s="16" t="s">
        <v>20</v>
      </c>
      <c r="J62" s="17" t="s">
        <v>12</v>
      </c>
      <c r="K62" s="17" t="s">
        <v>22</v>
      </c>
      <c r="L62" s="17">
        <v>136</v>
      </c>
      <c r="M62" s="17">
        <f>SUMIFS(DataSheet!$D:$D,DataSheet!$C:$C,$I$53,DataSheet!$B:$B,J62,DataSheet!$A:$A,I62)</f>
        <v>0</v>
      </c>
      <c r="N62" s="17">
        <f>SUMIFS(DataSheet!$E:$E,DataSheet!$C:$C,$I$53,DataSheet!$B:$B,J62,DataSheet!$A:$A,I62)</f>
        <v>0</v>
      </c>
      <c r="O62" s="18">
        <f t="shared" si="9"/>
        <v>0</v>
      </c>
    </row>
    <row r="63" spans="1:15">
      <c r="A63" s="16" t="s">
        <v>20</v>
      </c>
      <c r="B63" s="17" t="s">
        <v>14</v>
      </c>
      <c r="C63" s="17" t="s">
        <v>23</v>
      </c>
      <c r="D63" s="17">
        <v>140</v>
      </c>
      <c r="E63" s="17">
        <f>SUMIFS(DataSheet!$D:$D,DataSheet!$C:$C,$A$53,DataSheet!$B:$B,B63,DataSheet!$A:$A,A63)</f>
        <v>0</v>
      </c>
      <c r="F63" s="17">
        <f>SUMIFS(DataSheet!$E:$E,DataSheet!$C:$C,$A$53,DataSheet!$B:$B,B63,DataSheet!$A:$A,A63)</f>
        <v>0</v>
      </c>
      <c r="G63" s="18">
        <f t="shared" si="8"/>
        <v>0</v>
      </c>
      <c r="H63" s="15"/>
      <c r="I63" s="16" t="s">
        <v>20</v>
      </c>
      <c r="J63" s="17" t="s">
        <v>14</v>
      </c>
      <c r="K63" s="17" t="s">
        <v>23</v>
      </c>
      <c r="L63" s="17">
        <v>140</v>
      </c>
      <c r="M63" s="17">
        <f>SUMIFS(DataSheet!$D:$D,DataSheet!$C:$C,$I$53,DataSheet!$B:$B,J63,DataSheet!$A:$A,I63)</f>
        <v>0</v>
      </c>
      <c r="N63" s="17">
        <f>SUMIFS(DataSheet!$E:$E,DataSheet!$C:$C,$I$53,DataSheet!$B:$B,J63,DataSheet!$A:$A,I63)</f>
        <v>0</v>
      </c>
      <c r="O63" s="18">
        <f t="shared" si="9"/>
        <v>0</v>
      </c>
    </row>
    <row r="64" spans="1:15" s="3" customFormat="1" ht="15.2" customHeight="1">
      <c r="A64" s="19" t="s">
        <v>24</v>
      </c>
      <c r="B64" s="20"/>
      <c r="C64" s="20"/>
      <c r="D64" s="20">
        <v>911</v>
      </c>
      <c r="E64" s="20">
        <f>SUM(E55:E63)</f>
        <v>0</v>
      </c>
      <c r="F64" s="20">
        <f>SUM(F55:F63)</f>
        <v>0</v>
      </c>
      <c r="G64" s="21">
        <f t="shared" si="8"/>
        <v>0</v>
      </c>
      <c r="H64" s="22"/>
      <c r="I64" s="19" t="s">
        <v>24</v>
      </c>
      <c r="J64" s="20"/>
      <c r="K64" s="20"/>
      <c r="L64" s="20">
        <v>911</v>
      </c>
      <c r="M64" s="20">
        <f>SUM(M55:M63)</f>
        <v>0</v>
      </c>
      <c r="N64" s="20">
        <f>SUM(N55:N63)</f>
        <v>0</v>
      </c>
      <c r="O64" s="21">
        <f t="shared" si="9"/>
        <v>0</v>
      </c>
    </row>
  </sheetData>
  <mergeCells count="11">
    <mergeCell ref="A40:G40"/>
    <mergeCell ref="I40:O40"/>
    <mergeCell ref="A53:G53"/>
    <mergeCell ref="I53:O53"/>
    <mergeCell ref="H1:H64"/>
    <mergeCell ref="A1:G1"/>
    <mergeCell ref="I1:O1"/>
    <mergeCell ref="A14:G14"/>
    <mergeCell ref="I14:O14"/>
    <mergeCell ref="A27:G27"/>
    <mergeCell ref="I27:O27"/>
  </mergeCells>
  <phoneticPr fontId="2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workbookViewId="0"/>
  </sheetViews>
  <sheetFormatPr defaultColWidth="9" defaultRowHeight="13.5"/>
  <cols>
    <col min="1" max="1" width="11.375" style="9" bestFit="1" customWidth="1"/>
    <col min="2" max="2" width="9.25" style="9" bestFit="1" customWidth="1"/>
    <col min="3" max="3" width="19.125" style="9" customWidth="1"/>
    <col min="4" max="5" width="11.375" style="9" bestFit="1" customWidth="1"/>
    <col min="6" max="6" width="9" style="1" customWidth="1"/>
    <col min="7" max="16384" width="9" style="1"/>
  </cols>
  <sheetData>
    <row r="1" spans="1:5">
      <c r="A1" s="2" t="s">
        <v>33</v>
      </c>
      <c r="B1" s="2" t="s">
        <v>3</v>
      </c>
      <c r="C1" s="2" t="s">
        <v>34</v>
      </c>
      <c r="D1" s="2" t="s">
        <v>35</v>
      </c>
      <c r="E1" s="9" t="s">
        <v>36</v>
      </c>
    </row>
    <row r="2" spans="1:5">
      <c r="A2" s="2" t="s">
        <v>20</v>
      </c>
      <c r="B2" s="2" t="s">
        <v>14</v>
      </c>
      <c r="C2" s="2" t="s">
        <v>37</v>
      </c>
      <c r="D2" s="2">
        <v>40</v>
      </c>
      <c r="E2" s="10">
        <v>299</v>
      </c>
    </row>
    <row r="3" spans="1:5">
      <c r="A3" s="2"/>
      <c r="B3" s="2"/>
      <c r="C3" s="2"/>
      <c r="D3" s="2"/>
      <c r="E3" s="10"/>
    </row>
    <row r="4" spans="1:5">
      <c r="A4" s="2"/>
      <c r="B4" s="2"/>
      <c r="C4" s="2"/>
      <c r="D4" s="2"/>
      <c r="E4" s="10"/>
    </row>
    <row r="5" spans="1:5">
      <c r="A5" s="2"/>
      <c r="B5" s="2"/>
      <c r="C5" s="2"/>
      <c r="D5" s="2"/>
      <c r="E5" s="10"/>
    </row>
    <row r="6" spans="1:5">
      <c r="A6" s="2"/>
      <c r="B6" s="2"/>
      <c r="C6" s="2"/>
      <c r="D6" s="2"/>
      <c r="E6" s="10"/>
    </row>
    <row r="7" spans="1:5">
      <c r="A7" s="2"/>
      <c r="B7" s="2"/>
      <c r="C7" s="2"/>
      <c r="D7" s="2"/>
      <c r="E7" s="10"/>
    </row>
    <row r="8" spans="1:5">
      <c r="A8" s="2"/>
      <c r="B8" s="2"/>
      <c r="C8" s="2"/>
      <c r="D8" s="2"/>
      <c r="E8" s="10"/>
    </row>
    <row r="9" spans="1:5">
      <c r="A9" s="2"/>
      <c r="B9" s="2"/>
      <c r="C9" s="2"/>
      <c r="D9" s="2"/>
      <c r="E9" s="10"/>
    </row>
    <row r="10" spans="1:5">
      <c r="A10" s="2"/>
      <c r="B10" s="2"/>
      <c r="C10" s="2"/>
      <c r="D10" s="2"/>
      <c r="E10" s="10"/>
    </row>
    <row r="11" spans="1:5">
      <c r="A11" s="2"/>
      <c r="B11" s="2"/>
      <c r="C11" s="2"/>
      <c r="D11" s="2"/>
      <c r="E11" s="10"/>
    </row>
    <row r="12" spans="1:5">
      <c r="A12" s="2"/>
      <c r="B12" s="2"/>
      <c r="C12" s="2"/>
      <c r="D12" s="2"/>
      <c r="E12" s="10"/>
    </row>
    <row r="13" spans="1:5">
      <c r="A13" s="2"/>
      <c r="B13" s="2"/>
      <c r="C13" s="2"/>
      <c r="D13" s="2"/>
      <c r="E13" s="10"/>
    </row>
    <row r="14" spans="1:5">
      <c r="A14" s="2"/>
      <c r="B14" s="2"/>
      <c r="C14" s="2"/>
      <c r="D14" s="2"/>
      <c r="E14" s="10"/>
    </row>
    <row r="15" spans="1:5">
      <c r="A15" s="2"/>
      <c r="B15" s="2"/>
      <c r="C15" s="2"/>
      <c r="D15" s="2"/>
      <c r="E15" s="10"/>
    </row>
    <row r="16" spans="1:5">
      <c r="A16" s="2"/>
      <c r="B16" s="2"/>
      <c r="C16" s="2"/>
      <c r="D16" s="2"/>
      <c r="E16" s="10"/>
    </row>
    <row r="17" spans="1:5">
      <c r="A17" s="2"/>
      <c r="B17" s="2"/>
      <c r="C17" s="2"/>
      <c r="D17" s="2"/>
      <c r="E17" s="10"/>
    </row>
    <row r="18" spans="1:5">
      <c r="A18" s="2"/>
      <c r="B18" s="2"/>
      <c r="C18" s="2"/>
      <c r="D18" s="2"/>
      <c r="E18" s="10"/>
    </row>
    <row r="19" spans="1:5">
      <c r="A19" s="2"/>
      <c r="B19" s="2"/>
      <c r="C19" s="2"/>
      <c r="D19" s="2"/>
      <c r="E19" s="10"/>
    </row>
    <row r="20" spans="1:5">
      <c r="A20" s="2"/>
      <c r="B20" s="2"/>
      <c r="C20" s="2"/>
      <c r="D20" s="2"/>
      <c r="E20" s="10"/>
    </row>
    <row r="21" spans="1:5">
      <c r="A21" s="2"/>
      <c r="B21" s="2"/>
      <c r="C21" s="2"/>
      <c r="D21" s="2"/>
      <c r="E21" s="10"/>
    </row>
    <row r="22" spans="1:5">
      <c r="A22" s="2"/>
      <c r="B22" s="2"/>
      <c r="C22" s="2"/>
      <c r="D22" s="2"/>
      <c r="E22" s="10"/>
    </row>
    <row r="23" spans="1:5">
      <c r="A23" s="2"/>
      <c r="B23" s="2"/>
      <c r="C23" s="2"/>
      <c r="D23" s="2"/>
      <c r="E23" s="10"/>
    </row>
    <row r="24" spans="1:5">
      <c r="A24" s="2"/>
      <c r="B24" s="2"/>
      <c r="C24" s="2"/>
      <c r="D24" s="2"/>
      <c r="E24" s="10"/>
    </row>
    <row r="25" spans="1:5">
      <c r="A25" s="2"/>
      <c r="B25" s="2"/>
      <c r="C25" s="2"/>
      <c r="D25" s="2"/>
      <c r="E25" s="10"/>
    </row>
    <row r="26" spans="1:5">
      <c r="A26" s="2"/>
      <c r="B26" s="2"/>
      <c r="C26" s="2"/>
      <c r="D26" s="2"/>
      <c r="E26" s="10"/>
    </row>
    <row r="27" spans="1:5">
      <c r="A27" s="2"/>
      <c r="B27" s="2"/>
      <c r="C27" s="2"/>
      <c r="D27" s="2"/>
      <c r="E27" s="10"/>
    </row>
    <row r="28" spans="1:5">
      <c r="A28" s="2"/>
      <c r="B28" s="2"/>
      <c r="C28" s="2"/>
      <c r="D28" s="2"/>
      <c r="E28" s="10"/>
    </row>
    <row r="29" spans="1:5">
      <c r="A29" s="2"/>
      <c r="B29" s="2"/>
      <c r="C29" s="2"/>
      <c r="D29" s="2"/>
      <c r="E29" s="10"/>
    </row>
    <row r="30" spans="1:5">
      <c r="A30" s="2"/>
      <c r="B30" s="2"/>
      <c r="C30" s="2"/>
      <c r="D30" s="2"/>
      <c r="E30" s="10"/>
    </row>
    <row r="31" spans="1:5">
      <c r="A31" s="2"/>
      <c r="B31" s="2"/>
      <c r="C31" s="2"/>
      <c r="D31" s="2"/>
      <c r="E31" s="10"/>
    </row>
    <row r="32" spans="1:5">
      <c r="A32" s="2"/>
      <c r="B32" s="2"/>
      <c r="C32" s="2"/>
      <c r="D32" s="2"/>
      <c r="E32" s="10"/>
    </row>
    <row r="33" spans="1:5">
      <c r="A33" s="2"/>
      <c r="B33" s="2"/>
      <c r="C33" s="2"/>
      <c r="D33" s="2"/>
      <c r="E33" s="10"/>
    </row>
    <row r="34" spans="1:5">
      <c r="A34" s="2"/>
      <c r="B34" s="2"/>
      <c r="C34" s="2"/>
      <c r="D34" s="2"/>
      <c r="E34" s="10"/>
    </row>
    <row r="35" spans="1:5">
      <c r="A35" s="2"/>
      <c r="B35" s="2"/>
      <c r="C35" s="2"/>
      <c r="D35" s="2"/>
      <c r="E35" s="10"/>
    </row>
    <row r="36" spans="1:5">
      <c r="A36" s="2"/>
      <c r="B36" s="2"/>
      <c r="C36" s="2"/>
      <c r="D36" s="2"/>
      <c r="E36" s="10"/>
    </row>
    <row r="37" spans="1:5">
      <c r="A37" s="2"/>
      <c r="B37" s="2"/>
      <c r="C37" s="2"/>
      <c r="D37" s="2"/>
      <c r="E37" s="10"/>
    </row>
    <row r="38" spans="1:5">
      <c r="A38" s="2"/>
      <c r="B38" s="2"/>
      <c r="C38" s="2"/>
      <c r="D38" s="2"/>
      <c r="E38" s="10"/>
    </row>
    <row r="39" spans="1:5">
      <c r="A39" s="2"/>
      <c r="B39" s="2"/>
      <c r="C39" s="2"/>
      <c r="D39" s="2"/>
      <c r="E39" s="10"/>
    </row>
    <row r="40" spans="1:5">
      <c r="A40" s="2"/>
      <c r="B40" s="2"/>
      <c r="C40" s="2"/>
      <c r="D40" s="2"/>
      <c r="E40" s="10"/>
    </row>
    <row r="41" spans="1:5">
      <c r="A41" s="2"/>
      <c r="B41" s="2"/>
      <c r="C41" s="2"/>
      <c r="D41" s="2"/>
      <c r="E41" s="10"/>
    </row>
    <row r="42" spans="1:5">
      <c r="A42" s="2"/>
      <c r="B42" s="2"/>
      <c r="C42" s="2"/>
      <c r="D42" s="2"/>
      <c r="E42" s="10"/>
    </row>
    <row r="43" spans="1:5">
      <c r="A43" s="2"/>
      <c r="B43" s="2"/>
      <c r="C43" s="2"/>
      <c r="D43" s="2"/>
      <c r="E43" s="10"/>
    </row>
    <row r="44" spans="1:5">
      <c r="A44" s="2"/>
      <c r="B44" s="2"/>
      <c r="C44" s="2"/>
      <c r="D44" s="2"/>
      <c r="E44" s="10"/>
    </row>
    <row r="45" spans="1:5">
      <c r="A45" s="2"/>
      <c r="B45" s="2"/>
      <c r="C45" s="2"/>
      <c r="D45" s="2"/>
      <c r="E45" s="10"/>
    </row>
    <row r="46" spans="1:5">
      <c r="A46" s="2"/>
      <c r="B46" s="2"/>
      <c r="C46" s="2"/>
      <c r="D46" s="2"/>
      <c r="E46" s="10"/>
    </row>
    <row r="47" spans="1:5">
      <c r="A47" s="2"/>
      <c r="B47" s="2"/>
      <c r="C47" s="2"/>
      <c r="D47" s="2"/>
      <c r="E47" s="10"/>
    </row>
    <row r="48" spans="1:5">
      <c r="A48" s="2"/>
      <c r="B48" s="2"/>
      <c r="C48" s="2"/>
      <c r="D48" s="2"/>
      <c r="E48" s="10"/>
    </row>
    <row r="49" spans="1:5">
      <c r="A49" s="2"/>
      <c r="B49" s="2"/>
      <c r="C49" s="2"/>
      <c r="D49" s="2"/>
      <c r="E49" s="10"/>
    </row>
    <row r="50" spans="1:5">
      <c r="A50" s="2"/>
      <c r="B50" s="2"/>
      <c r="C50" s="2"/>
      <c r="D50" s="2"/>
      <c r="E50" s="10"/>
    </row>
    <row r="51" spans="1:5">
      <c r="A51" s="2"/>
      <c r="B51" s="2"/>
      <c r="C51" s="2"/>
      <c r="D51" s="2"/>
      <c r="E51" s="10"/>
    </row>
    <row r="52" spans="1:5">
      <c r="A52" s="2"/>
      <c r="B52" s="2"/>
      <c r="C52" s="2"/>
      <c r="D52" s="2"/>
      <c r="E52" s="10"/>
    </row>
    <row r="53" spans="1:5">
      <c r="A53" s="2"/>
      <c r="B53" s="2"/>
      <c r="C53" s="2"/>
      <c r="D53" s="2"/>
      <c r="E53" s="10"/>
    </row>
    <row r="54" spans="1:5">
      <c r="A54" s="2"/>
      <c r="B54" s="2"/>
      <c r="C54" s="2"/>
      <c r="D54" s="2"/>
      <c r="E54" s="10"/>
    </row>
    <row r="55" spans="1:5">
      <c r="A55" s="2"/>
      <c r="B55" s="2"/>
      <c r="C55" s="2"/>
      <c r="D55" s="2"/>
      <c r="E55" s="10"/>
    </row>
    <row r="56" spans="1:5">
      <c r="A56" s="2"/>
      <c r="B56" s="2"/>
      <c r="C56" s="2"/>
      <c r="D56" s="2"/>
      <c r="E56" s="10"/>
    </row>
    <row r="57" spans="1:5">
      <c r="A57" s="2"/>
      <c r="B57" s="2"/>
      <c r="C57" s="2"/>
      <c r="D57" s="2"/>
      <c r="E57" s="10"/>
    </row>
    <row r="58" spans="1:5">
      <c r="A58" s="2"/>
      <c r="B58" s="2"/>
      <c r="C58" s="2"/>
      <c r="D58" s="2"/>
      <c r="E58" s="10"/>
    </row>
    <row r="59" spans="1:5">
      <c r="A59" s="2"/>
      <c r="B59" s="2"/>
      <c r="C59" s="2"/>
      <c r="D59" s="2"/>
      <c r="E59" s="10"/>
    </row>
    <row r="60" spans="1:5">
      <c r="A60" s="2"/>
      <c r="B60" s="2"/>
      <c r="C60" s="2"/>
      <c r="D60" s="2"/>
      <c r="E60" s="10"/>
    </row>
    <row r="61" spans="1:5">
      <c r="A61" s="2"/>
      <c r="B61" s="2"/>
      <c r="C61" s="2"/>
      <c r="D61" s="2"/>
      <c r="E61" s="10"/>
    </row>
    <row r="62" spans="1:5">
      <c r="A62" s="2"/>
      <c r="B62" s="2"/>
      <c r="C62" s="2"/>
      <c r="D62" s="2"/>
      <c r="E62" s="10"/>
    </row>
    <row r="63" spans="1:5">
      <c r="A63" s="2"/>
      <c r="B63" s="2"/>
      <c r="C63" s="2"/>
      <c r="D63" s="2"/>
      <c r="E63" s="10"/>
    </row>
    <row r="64" spans="1:5">
      <c r="A64" s="2"/>
      <c r="B64" s="2"/>
      <c r="C64" s="2"/>
      <c r="D64" s="2"/>
      <c r="E64" s="10"/>
    </row>
    <row r="65" spans="1:5">
      <c r="A65" s="2"/>
      <c r="B65" s="2"/>
      <c r="C65" s="2"/>
      <c r="D65" s="2"/>
      <c r="E65" s="10"/>
    </row>
    <row r="66" spans="1:5">
      <c r="A66" s="2"/>
      <c r="B66" s="2"/>
      <c r="C66" s="2"/>
      <c r="D66" s="2"/>
      <c r="E66" s="10"/>
    </row>
    <row r="67" spans="1:5">
      <c r="A67" s="2"/>
      <c r="B67" s="2"/>
      <c r="C67" s="2"/>
      <c r="D67" s="2"/>
      <c r="E67" s="10"/>
    </row>
    <row r="68" spans="1:5">
      <c r="A68" s="2"/>
      <c r="B68" s="2"/>
      <c r="C68" s="2"/>
      <c r="D68" s="2"/>
      <c r="E68" s="10"/>
    </row>
    <row r="69" spans="1:5">
      <c r="A69" s="2"/>
      <c r="B69" s="2"/>
      <c r="C69" s="2"/>
      <c r="D69" s="2"/>
      <c r="E69" s="10"/>
    </row>
    <row r="70" spans="1:5">
      <c r="A70" s="2"/>
      <c r="B70" s="2"/>
      <c r="C70" s="2"/>
      <c r="D70" s="2"/>
      <c r="E70" s="10"/>
    </row>
    <row r="71" spans="1:5">
      <c r="A71" s="2"/>
      <c r="B71" s="2"/>
      <c r="C71" s="2"/>
      <c r="D71" s="2"/>
      <c r="E71" s="10"/>
    </row>
    <row r="72" spans="1:5">
      <c r="A72" s="2"/>
      <c r="B72" s="2"/>
      <c r="C72" s="2"/>
      <c r="D72" s="2"/>
      <c r="E72" s="10"/>
    </row>
    <row r="73" spans="1:5">
      <c r="A73" s="2"/>
      <c r="B73" s="2"/>
      <c r="C73" s="2"/>
      <c r="D73" s="2"/>
      <c r="E73" s="10"/>
    </row>
    <row r="74" spans="1:5">
      <c r="A74" s="2"/>
      <c r="B74" s="2"/>
      <c r="C74" s="2"/>
      <c r="D74" s="2"/>
      <c r="E74" s="10"/>
    </row>
    <row r="75" spans="1:5">
      <c r="A75" s="2"/>
      <c r="B75" s="2"/>
      <c r="C75" s="2"/>
      <c r="D75" s="2"/>
      <c r="E75" s="10"/>
    </row>
    <row r="76" spans="1:5">
      <c r="A76" s="2"/>
      <c r="B76" s="2"/>
      <c r="C76" s="2"/>
      <c r="D76" s="2"/>
      <c r="E76" s="10"/>
    </row>
    <row r="77" spans="1:5">
      <c r="A77" s="2"/>
      <c r="B77" s="2"/>
      <c r="C77" s="2"/>
      <c r="D77" s="2"/>
      <c r="E77" s="10"/>
    </row>
    <row r="78" spans="1:5">
      <c r="A78" s="2"/>
      <c r="B78" s="2"/>
      <c r="C78" s="2"/>
      <c r="D78" s="2"/>
      <c r="E78" s="10"/>
    </row>
    <row r="79" spans="1:5">
      <c r="A79" s="2"/>
      <c r="B79" s="2"/>
      <c r="C79" s="2"/>
      <c r="D79" s="2"/>
      <c r="E79" s="10"/>
    </row>
    <row r="80" spans="1:5">
      <c r="A80" s="2"/>
      <c r="B80" s="2"/>
      <c r="C80" s="2"/>
      <c r="D80" s="2"/>
      <c r="E80" s="10"/>
    </row>
    <row r="81" spans="1:5">
      <c r="A81" s="2"/>
      <c r="B81" s="2"/>
      <c r="C81" s="2"/>
      <c r="D81" s="2"/>
      <c r="E81" s="10"/>
    </row>
    <row r="82" spans="1:5">
      <c r="A82" s="2"/>
      <c r="B82" s="2"/>
      <c r="C82" s="2"/>
      <c r="D82" s="2"/>
      <c r="E82" s="10"/>
    </row>
    <row r="83" spans="1:5">
      <c r="A83" s="2"/>
      <c r="B83" s="2"/>
      <c r="C83" s="2"/>
      <c r="D83" s="2"/>
      <c r="E83" s="10"/>
    </row>
    <row r="84" spans="1:5">
      <c r="A84" s="2"/>
      <c r="B84" s="2"/>
      <c r="C84" s="2"/>
      <c r="D84" s="2"/>
      <c r="E84" s="10"/>
    </row>
    <row r="85" spans="1:5">
      <c r="A85" s="2"/>
      <c r="B85" s="2"/>
      <c r="C85" s="2"/>
      <c r="D85" s="2"/>
      <c r="E85" s="10"/>
    </row>
    <row r="86" spans="1:5">
      <c r="A86" s="2"/>
      <c r="B86" s="2"/>
      <c r="C86" s="2"/>
      <c r="D86" s="2"/>
      <c r="E86" s="10"/>
    </row>
    <row r="87" spans="1:5">
      <c r="A87" s="2"/>
      <c r="B87" s="2"/>
      <c r="C87" s="2"/>
      <c r="D87" s="2"/>
      <c r="E87" s="10"/>
    </row>
    <row r="88" spans="1:5">
      <c r="A88" s="2"/>
      <c r="B88" s="2"/>
      <c r="C88" s="2"/>
      <c r="D88" s="2"/>
      <c r="E88" s="10"/>
    </row>
    <row r="89" spans="1:5">
      <c r="A89" s="2"/>
      <c r="B89" s="2"/>
      <c r="C89" s="2"/>
      <c r="D89" s="2"/>
      <c r="E89" s="10"/>
    </row>
    <row r="90" spans="1:5">
      <c r="A90" s="2"/>
      <c r="B90" s="2"/>
      <c r="C90" s="2"/>
      <c r="D90" s="2"/>
      <c r="E90" s="10"/>
    </row>
    <row r="91" spans="1:5">
      <c r="A91" s="2"/>
      <c r="B91" s="2"/>
      <c r="C91" s="2"/>
      <c r="D91" s="2"/>
      <c r="E91" s="10"/>
    </row>
    <row r="92" spans="1:5">
      <c r="A92" s="2"/>
      <c r="B92" s="2"/>
      <c r="C92" s="2"/>
      <c r="D92" s="2"/>
      <c r="E92" s="10"/>
    </row>
    <row r="93" spans="1:5">
      <c r="A93" s="2"/>
      <c r="B93" s="2"/>
      <c r="C93" s="2"/>
      <c r="D93" s="2"/>
      <c r="E93" s="10"/>
    </row>
    <row r="94" spans="1:5">
      <c r="A94" s="2"/>
      <c r="B94" s="2"/>
      <c r="C94" s="2"/>
      <c r="D94" s="2"/>
      <c r="E94" s="10"/>
    </row>
    <row r="95" spans="1:5">
      <c r="A95" s="2"/>
      <c r="B95" s="2"/>
      <c r="C95" s="2"/>
      <c r="D95" s="2"/>
      <c r="E95" s="10"/>
    </row>
    <row r="96" spans="1:5">
      <c r="A96" s="10"/>
      <c r="B96" s="10"/>
      <c r="C96" s="10"/>
      <c r="D96" s="10"/>
      <c r="E96" s="10"/>
    </row>
    <row r="97" spans="1:5">
      <c r="A97" s="10"/>
      <c r="B97" s="10"/>
      <c r="C97" s="10"/>
      <c r="D97" s="10"/>
      <c r="E97" s="10"/>
    </row>
    <row r="98" spans="1:5">
      <c r="A98" s="10"/>
      <c r="B98" s="10"/>
      <c r="C98" s="10"/>
      <c r="D98" s="10"/>
      <c r="E98" s="10"/>
    </row>
    <row r="99" spans="1:5">
      <c r="A99" s="10"/>
      <c r="B99" s="10"/>
      <c r="C99" s="10"/>
      <c r="D99" s="10"/>
      <c r="E99" s="10"/>
    </row>
    <row r="100" spans="1:5">
      <c r="A100" s="10"/>
      <c r="B100" s="10"/>
      <c r="C100" s="10"/>
      <c r="D100" s="10"/>
      <c r="E100" s="10"/>
    </row>
    <row r="101" spans="1:5">
      <c r="A101" s="10"/>
      <c r="B101" s="10"/>
      <c r="C101" s="10"/>
      <c r="D101" s="10"/>
      <c r="E101" s="10"/>
    </row>
  </sheetData>
  <phoneticPr fontId="2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MHA-AL00</dc:creator>
  <cp:lastModifiedBy>Windows 用户</cp:lastModifiedBy>
  <cp:lastPrinted>2022-01-02T05:05:00Z</cp:lastPrinted>
  <dcterms:created xsi:type="dcterms:W3CDTF">2006-09-16T00:00:00Z</dcterms:created>
  <dcterms:modified xsi:type="dcterms:W3CDTF">2022-09-27T03:27:42Z</dcterms:modified>
</cp:coreProperties>
</file>