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240120\Downloads\"/>
    </mc:Choice>
  </mc:AlternateContent>
  <xr:revisionPtr revIDLastSave="0" documentId="13_ncr:1_{E3B11230-A198-4250-9085-443CDCEFAB36}" xr6:coauthVersionLast="47" xr6:coauthVersionMax="47" xr10:uidLastSave="{00000000-0000-0000-0000-000000000000}"/>
  <bookViews>
    <workbookView xWindow="-120" yWindow="-120" windowWidth="38640" windowHeight="15840" tabRatio="666" xr2:uid="{00000000-000D-0000-FFFF-FFFF00000000}"/>
  </bookViews>
  <sheets>
    <sheet name="(지정데이터)노드 정보" sheetId="1" r:id="rId1"/>
    <sheet name="(지정데이터)목록형 파라미터 정보" sheetId="2" r:id="rId2"/>
    <sheet name="(지정데이터)수치형 파라미터 정보" sheetId="5" r:id="rId3"/>
    <sheet name="데이터베이스1(사용노드)" sheetId="3" r:id="rId4"/>
    <sheet name="데이터베이스2(사용파라미터_입력부)" sheetId="7" r:id="rId5"/>
    <sheet name="데이터베이스3(사용파라미터_연산부)" sheetId="9" r:id="rId6"/>
    <sheet name="데이터베이스4(사용파라미터_출력부)" sheetId="11" r:id="rId7"/>
  </sheets>
  <calcPr calcId="191029"/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C8" i="9"/>
  <c r="F4" i="9"/>
  <c r="G4" i="9" s="1"/>
  <c r="D4" i="9"/>
  <c r="D18" i="7"/>
  <c r="D17" i="7"/>
  <c r="I6" i="7"/>
  <c r="H6" i="7"/>
  <c r="G6" i="7"/>
  <c r="F6" i="7"/>
  <c r="E6" i="7"/>
  <c r="D6" i="7"/>
  <c r="I4" i="7"/>
  <c r="H4" i="7"/>
  <c r="G4" i="7"/>
  <c r="F4" i="7"/>
  <c r="E4" i="7"/>
  <c r="D4" i="7"/>
  <c r="C5" i="7"/>
  <c r="C4" i="7"/>
  <c r="C5" i="3"/>
  <c r="C6" i="3"/>
  <c r="C7" i="3"/>
  <c r="C14" i="3"/>
  <c r="C15" i="3"/>
  <c r="C8" i="3"/>
  <c r="C16" i="3"/>
  <c r="C23" i="3"/>
  <c r="C4" i="3"/>
</calcChain>
</file>

<file path=xl/sharedStrings.xml><?xml version="1.0" encoding="utf-8"?>
<sst xmlns="http://schemas.openxmlformats.org/spreadsheetml/2006/main" count="1227" uniqueCount="232">
  <si>
    <t>Type</t>
  </si>
  <si>
    <t>UNETLoader</t>
  </si>
  <si>
    <t>MODEL</t>
  </si>
  <si>
    <t>VAELoader</t>
  </si>
  <si>
    <t>VAE</t>
  </si>
  <si>
    <t>DualCLIPLoader</t>
  </si>
  <si>
    <t>CLIP</t>
  </si>
  <si>
    <t>LoadImage</t>
  </si>
  <si>
    <t>KSampler</t>
  </si>
  <si>
    <t>LATENT</t>
  </si>
  <si>
    <t>VAEEncode</t>
  </si>
  <si>
    <t>CLIPTextEncode</t>
  </si>
  <si>
    <t>CONDITIONING</t>
  </si>
  <si>
    <t>VAEDecode</t>
  </si>
  <si>
    <t>IMAGE</t>
  </si>
  <si>
    <t>SaveImage</t>
  </si>
  <si>
    <t>unet_name</t>
  </si>
  <si>
    <t>weight_dtype</t>
  </si>
  <si>
    <t>default</t>
  </si>
  <si>
    <t>vae_name</t>
  </si>
  <si>
    <t>clip_name1</t>
  </si>
  <si>
    <t>Long-ViT-L-14-BEST-GmP-smooth-ft-state_dict.pt</t>
  </si>
  <si>
    <t>clip_name2</t>
  </si>
  <si>
    <t>t5xxl_fp8_e4m3fn.safetensors</t>
  </si>
  <si>
    <t>type</t>
  </si>
  <si>
    <t>flux</t>
  </si>
  <si>
    <t>image</t>
  </si>
  <si>
    <t>seed</t>
  </si>
  <si>
    <t>control_before_generate</t>
  </si>
  <si>
    <t>steps</t>
  </si>
  <si>
    <t>cfg</t>
  </si>
  <si>
    <t>sampler_name</t>
  </si>
  <si>
    <t>euler</t>
  </si>
  <si>
    <t>normal</t>
  </si>
  <si>
    <t>text</t>
  </si>
  <si>
    <t>입력</t>
    <phoneticPr fontId="2" type="noConversion"/>
  </si>
  <si>
    <t>연번</t>
    <phoneticPr fontId="2" type="noConversion"/>
  </si>
  <si>
    <t>유형</t>
    <phoneticPr fontId="2" type="noConversion"/>
  </si>
  <si>
    <t>용도</t>
    <phoneticPr fontId="2" type="noConversion"/>
  </si>
  <si>
    <t>Loader</t>
    <phoneticPr fontId="2" type="noConversion"/>
  </si>
  <si>
    <t>연산</t>
    <phoneticPr fontId="2" type="noConversion"/>
  </si>
  <si>
    <t>조정</t>
    <phoneticPr fontId="2" type="noConversion"/>
  </si>
  <si>
    <t>해석</t>
    <phoneticPr fontId="2" type="noConversion"/>
  </si>
  <si>
    <t>출력</t>
    <phoneticPr fontId="2" type="noConversion"/>
  </si>
  <si>
    <t>저장</t>
    <phoneticPr fontId="2" type="noConversion"/>
  </si>
  <si>
    <t>Input1</t>
    <phoneticPr fontId="2" type="noConversion"/>
  </si>
  <si>
    <t>Output1</t>
    <phoneticPr fontId="2" type="noConversion"/>
  </si>
  <si>
    <t>Input2</t>
    <phoneticPr fontId="2" type="noConversion"/>
  </si>
  <si>
    <t>Output2</t>
    <phoneticPr fontId="2" type="noConversion"/>
  </si>
  <si>
    <t>-</t>
  </si>
  <si>
    <t>-</t>
    <phoneticPr fontId="2" type="noConversion"/>
  </si>
  <si>
    <t>MODEL</t>
    <phoneticPr fontId="2" type="noConversion"/>
  </si>
  <si>
    <t>IMAGE</t>
    <phoneticPr fontId="2" type="noConversion"/>
  </si>
  <si>
    <t>VAE</t>
    <phoneticPr fontId="2" type="noConversion"/>
  </si>
  <si>
    <t>LATENT</t>
    <phoneticPr fontId="2" type="noConversion"/>
  </si>
  <si>
    <t>Input3</t>
    <phoneticPr fontId="2" type="noConversion"/>
  </si>
  <si>
    <t>중계</t>
    <phoneticPr fontId="2" type="noConversion"/>
  </si>
  <si>
    <t>CLIP</t>
    <phoneticPr fontId="2" type="noConversion"/>
  </si>
  <si>
    <t>ㆍ</t>
  </si>
  <si>
    <t>ㆍ</t>
    <phoneticPr fontId="2" type="noConversion"/>
  </si>
  <si>
    <t>ㆍㆍㆍ</t>
  </si>
  <si>
    <t>ㆍㆍㆍ</t>
    <phoneticPr fontId="2" type="noConversion"/>
  </si>
  <si>
    <t>Parameter1</t>
    <phoneticPr fontId="2" type="noConversion"/>
  </si>
  <si>
    <t>Parameter2</t>
    <phoneticPr fontId="2" type="noConversion"/>
  </si>
  <si>
    <t>Parameter3</t>
  </si>
  <si>
    <t>Parameter4</t>
  </si>
  <si>
    <t>Parameter5</t>
  </si>
  <si>
    <t>MASK</t>
    <phoneticPr fontId="2" type="noConversion"/>
  </si>
  <si>
    <t>만든이</t>
    <phoneticPr fontId="2" type="noConversion"/>
  </si>
  <si>
    <t>기본</t>
    <phoneticPr fontId="2" type="noConversion"/>
  </si>
  <si>
    <t>Load Diffusion Model</t>
    <phoneticPr fontId="2" type="noConversion"/>
  </si>
  <si>
    <t>Load VAE</t>
    <phoneticPr fontId="2" type="noConversion"/>
  </si>
  <si>
    <t>DualCLIPLoader</t>
    <phoneticPr fontId="2" type="noConversion"/>
  </si>
  <si>
    <t>Load Image</t>
    <phoneticPr fontId="2" type="noConversion"/>
  </si>
  <si>
    <t>Ksampler</t>
  </si>
  <si>
    <t>Ksampler</t>
    <phoneticPr fontId="2" type="noConversion"/>
  </si>
  <si>
    <t>VAE Encode</t>
    <phoneticPr fontId="2" type="noConversion"/>
  </si>
  <si>
    <t>CLIP Text Encode</t>
    <phoneticPr fontId="2" type="noConversion"/>
  </si>
  <si>
    <t>VAE Decode</t>
    <phoneticPr fontId="2" type="noConversion"/>
  </si>
  <si>
    <t>노드명</t>
    <phoneticPr fontId="2" type="noConversion"/>
  </si>
  <si>
    <t>Save Image</t>
    <phoneticPr fontId="2" type="noConversion"/>
  </si>
  <si>
    <t>min</t>
    <phoneticPr fontId="2" type="noConversion"/>
  </si>
  <si>
    <t>max</t>
    <phoneticPr fontId="2" type="noConversion"/>
  </si>
  <si>
    <t>seed</t>
    <phoneticPr fontId="2" type="noConversion"/>
  </si>
  <si>
    <t>org_min</t>
    <phoneticPr fontId="2" type="noConversion"/>
  </si>
  <si>
    <t>org_max</t>
    <phoneticPr fontId="2" type="noConversion"/>
  </si>
  <si>
    <t>steps</t>
    <phoneticPr fontId="2" type="noConversion"/>
  </si>
  <si>
    <t>cfg</t>
    <phoneticPr fontId="2" type="noConversion"/>
  </si>
  <si>
    <t>round</t>
    <phoneticPr fontId="2" type="noConversion"/>
  </si>
  <si>
    <t>sampler_name</t>
    <phoneticPr fontId="2" type="noConversion"/>
  </si>
  <si>
    <t>euler_cfg_pp</t>
  </si>
  <si>
    <t>euler_ancestral</t>
  </si>
  <si>
    <t>euler_ancestral_cfg_pp</t>
  </si>
  <si>
    <t>heun</t>
  </si>
  <si>
    <t>heunpp2</t>
  </si>
  <si>
    <t>dpm_2_ancestral</t>
  </si>
  <si>
    <t>lms</t>
  </si>
  <si>
    <t>dpm_fast</t>
  </si>
  <si>
    <t>dpm_adaptive</t>
  </si>
  <si>
    <t>dpmpp_2s_ancestral</t>
  </si>
  <si>
    <t>dpmpp_2s_ancestral_cfg_pp</t>
  </si>
  <si>
    <t>dpmpp_sde</t>
  </si>
  <si>
    <t>dpmpp_sde_gpu</t>
  </si>
  <si>
    <t>dpmpp_2m</t>
  </si>
  <si>
    <t>dpmpp_2m_cfg_pp</t>
  </si>
  <si>
    <t>dpmpp_2m_sde</t>
  </si>
  <si>
    <t>dpmpp_2m_sde_gpu</t>
  </si>
  <si>
    <t>dpmpp_3m_sde</t>
  </si>
  <si>
    <t>dpmpp_3m_sde_gpu</t>
  </si>
  <si>
    <t>ddpm</t>
  </si>
  <si>
    <t>lcm</t>
  </si>
  <si>
    <t>ipndm</t>
  </si>
  <si>
    <t>ipndm_v</t>
  </si>
  <si>
    <t>deis</t>
  </si>
  <si>
    <t>euler</t>
    <phoneticPr fontId="2" type="noConversion"/>
  </si>
  <si>
    <t>dpm_2</t>
  </si>
  <si>
    <t>계열</t>
    <phoneticPr fontId="2" type="noConversion"/>
  </si>
  <si>
    <t>Euler</t>
    <phoneticPr fontId="2" type="noConversion"/>
  </si>
  <si>
    <t>Heun</t>
    <phoneticPr fontId="2" type="noConversion"/>
  </si>
  <si>
    <t>DPM</t>
    <phoneticPr fontId="2" type="noConversion"/>
  </si>
  <si>
    <t>DPM++</t>
    <phoneticPr fontId="2" type="noConversion"/>
  </si>
  <si>
    <t>DDPM</t>
    <phoneticPr fontId="2" type="noConversion"/>
  </si>
  <si>
    <t>LMS</t>
    <phoneticPr fontId="2" type="noConversion"/>
  </si>
  <si>
    <t>LCM</t>
    <phoneticPr fontId="2" type="noConversion"/>
  </si>
  <si>
    <t>IPNDM</t>
    <phoneticPr fontId="2" type="noConversion"/>
  </si>
  <si>
    <t>DEIS</t>
    <phoneticPr fontId="2" type="noConversion"/>
  </si>
  <si>
    <t>특성</t>
    <phoneticPr fontId="2" type="noConversion"/>
  </si>
  <si>
    <t>결정적</t>
    <phoneticPr fontId="2" type="noConversion"/>
  </si>
  <si>
    <t>확률적</t>
    <phoneticPr fontId="2" type="noConversion"/>
  </si>
  <si>
    <t>결정적/확률적</t>
    <phoneticPr fontId="2" type="noConversion"/>
  </si>
  <si>
    <t>precision</t>
    <phoneticPr fontId="2" type="noConversion"/>
  </si>
  <si>
    <t>step</t>
    <phoneticPr fontId="2" type="noConversion"/>
  </si>
  <si>
    <t>karras</t>
  </si>
  <si>
    <t>exponential</t>
  </si>
  <si>
    <t>sgm_uniform</t>
  </si>
  <si>
    <t>simple</t>
  </si>
  <si>
    <t>ddim_uniform</t>
  </si>
  <si>
    <t>beta</t>
  </si>
  <si>
    <t>linear_quadratic</t>
  </si>
  <si>
    <t>scheduler</t>
    <phoneticPr fontId="2" type="noConversion"/>
  </si>
  <si>
    <t>균일분포</t>
    <phoneticPr fontId="2" type="noConversion"/>
  </si>
  <si>
    <t>선형</t>
    <phoneticPr fontId="2" type="noConversion"/>
  </si>
  <si>
    <t>DDIM+균일분포</t>
    <phoneticPr fontId="2" type="noConversion"/>
  </si>
  <si>
    <t>선형+이차함수적 감소</t>
    <phoneticPr fontId="2" type="noConversion"/>
  </si>
  <si>
    <t>Beta 양극 분포</t>
    <phoneticPr fontId="2" type="noConversion"/>
  </si>
  <si>
    <t>비선형 감소</t>
    <phoneticPr fontId="2" type="noConversion"/>
  </si>
  <si>
    <t>지수 감소</t>
    <phoneticPr fontId="2" type="noConversion"/>
  </si>
  <si>
    <t>정규 분포 감소</t>
    <phoneticPr fontId="2" type="noConversion"/>
  </si>
  <si>
    <t>denoise</t>
    <phoneticPr fontId="2" type="noConversion"/>
  </si>
  <si>
    <t>파라미터 명칭</t>
    <phoneticPr fontId="2" type="noConversion"/>
  </si>
  <si>
    <t>종류</t>
    <phoneticPr fontId="2" type="noConversion"/>
  </si>
  <si>
    <t>관련노드1</t>
    <phoneticPr fontId="2" type="noConversion"/>
  </si>
  <si>
    <t>관련노드2</t>
  </si>
  <si>
    <t>관련노드3</t>
  </si>
  <si>
    <t>Sampler selecter</t>
    <phoneticPr fontId="2" type="noConversion"/>
  </si>
  <si>
    <t>Scheduler selecter</t>
    <phoneticPr fontId="2" type="noConversion"/>
  </si>
  <si>
    <t>Advanced sampler</t>
    <phoneticPr fontId="2" type="noConversion"/>
  </si>
  <si>
    <t>Multi scheduler select</t>
    <phoneticPr fontId="2" type="noConversion"/>
  </si>
  <si>
    <t>Random Seed</t>
    <phoneticPr fontId="2" type="noConversion"/>
  </si>
  <si>
    <t>Seed everywhere</t>
    <phoneticPr fontId="2" type="noConversion"/>
  </si>
  <si>
    <t>Controlnet</t>
    <phoneticPr fontId="2" type="noConversion"/>
  </si>
  <si>
    <t>Start</t>
    <phoneticPr fontId="2" type="noConversion"/>
  </si>
  <si>
    <t>Stop</t>
    <phoneticPr fontId="2" type="noConversion"/>
  </si>
  <si>
    <t>clip_name1</t>
    <phoneticPr fontId="2" type="noConversion"/>
  </si>
  <si>
    <t>clip_name</t>
    <phoneticPr fontId="2" type="noConversion"/>
  </si>
  <si>
    <t>CLIPTextEncode</t>
    <phoneticPr fontId="2" type="noConversion"/>
  </si>
  <si>
    <t>type</t>
    <phoneticPr fontId="2" type="noConversion"/>
  </si>
  <si>
    <t>이미지고유번호</t>
    <phoneticPr fontId="2" type="noConversion"/>
  </si>
  <si>
    <t>입력노드1</t>
    <phoneticPr fontId="2" type="noConversion"/>
  </si>
  <si>
    <t>입력노드2</t>
  </si>
  <si>
    <t>입력노드3</t>
  </si>
  <si>
    <t>입력노드4</t>
  </si>
  <si>
    <t>입력노드5</t>
  </si>
  <si>
    <t>연산노드1</t>
    <phoneticPr fontId="2" type="noConversion"/>
  </si>
  <si>
    <t>연산노드2</t>
  </si>
  <si>
    <t>연산노드3</t>
  </si>
  <si>
    <t>출력노드1</t>
    <phoneticPr fontId="2" type="noConversion"/>
  </si>
  <si>
    <t>출력노드2</t>
  </si>
  <si>
    <t>출력노드3</t>
  </si>
  <si>
    <t>출력노드4</t>
  </si>
  <si>
    <t>JSON 파일</t>
    <phoneticPr fontId="2" type="noConversion"/>
  </si>
  <si>
    <t>PNG 파일</t>
    <phoneticPr fontId="2" type="noConversion"/>
  </si>
  <si>
    <t>C:\Data\JSON\sample.json</t>
    <phoneticPr fontId="2" type="noConversion"/>
  </si>
  <si>
    <t>Unet</t>
    <phoneticPr fontId="2" type="noConversion"/>
  </si>
  <si>
    <t>모델 Hash값(SHA-256)</t>
    <phoneticPr fontId="2" type="noConversion"/>
  </si>
  <si>
    <t>660c6f5b1abae9dc498ac2d21e1347d2abdb0cf6c0c0c8576cd796491d9a6cdd</t>
  </si>
  <si>
    <t>660c6f5b1abae9dc498ac2d21e1347d2abdb0cf6c0c0c8576cd796491d9a6cdd</t>
    <phoneticPr fontId="2" type="noConversion"/>
  </si>
  <si>
    <t>Clip_L</t>
    <phoneticPr fontId="2" type="noConversion"/>
  </si>
  <si>
    <t>default</t>
    <phoneticPr fontId="2" type="noConversion"/>
  </si>
  <si>
    <t>fp8_e4m3fn</t>
  </si>
  <si>
    <t>fp8_e4m3fn_fast</t>
  </si>
  <si>
    <t>fp8_e5m2</t>
  </si>
  <si>
    <t>fp8_e4m3fn</t>
    <phoneticPr fontId="2" type="noConversion"/>
  </si>
  <si>
    <t>fp8_e4m3fn_fast</t>
    <phoneticPr fontId="2" type="noConversion"/>
  </si>
  <si>
    <t>fp8_e5m2</t>
    <phoneticPr fontId="2" type="noConversion"/>
  </si>
  <si>
    <t>Unet(Model)1</t>
    <phoneticPr fontId="2" type="noConversion"/>
  </si>
  <si>
    <t>Unet(Model)2</t>
    <phoneticPr fontId="2" type="noConversion"/>
  </si>
  <si>
    <t>VAE1</t>
    <phoneticPr fontId="2" type="noConversion"/>
  </si>
  <si>
    <t>vae_name</t>
    <phoneticPr fontId="2" type="noConversion"/>
  </si>
  <si>
    <t>VAE2</t>
    <phoneticPr fontId="2" type="noConversion"/>
  </si>
  <si>
    <t>VAE3</t>
    <phoneticPr fontId="2" type="noConversion"/>
  </si>
  <si>
    <t>clip_name2</t>
    <phoneticPr fontId="2" type="noConversion"/>
  </si>
  <si>
    <t>CLIP1</t>
    <phoneticPr fontId="2" type="noConversion"/>
  </si>
  <si>
    <t>CLIP2</t>
    <phoneticPr fontId="2" type="noConversion"/>
  </si>
  <si>
    <t>CLIP3</t>
    <phoneticPr fontId="2" type="noConversion"/>
  </si>
  <si>
    <t>CLIP4</t>
    <phoneticPr fontId="2" type="noConversion"/>
  </si>
  <si>
    <t>clip_name3</t>
    <phoneticPr fontId="2" type="noConversion"/>
  </si>
  <si>
    <t>※ 모델은 파일명으로 표기하되, 정확한 값이 필요할 경우 해쉬값 표기로(클릭?) 또는 해쉬값으로 사전에 분류하고 명칭 지정해놓고, 그 명칭이 표기되도록</t>
    <phoneticPr fontId="2" type="noConversion"/>
  </si>
  <si>
    <t>Controlnet1</t>
    <phoneticPr fontId="2" type="noConversion"/>
  </si>
  <si>
    <t>Modelname</t>
    <phoneticPr fontId="2" type="noConversion"/>
  </si>
  <si>
    <t>Strength</t>
    <phoneticPr fontId="2" type="noConversion"/>
  </si>
  <si>
    <t>DepthMap</t>
    <phoneticPr fontId="2" type="noConversion"/>
  </si>
  <si>
    <t>Lineart</t>
  </si>
  <si>
    <t>Canny</t>
    <phoneticPr fontId="2" type="noConversion"/>
  </si>
  <si>
    <t>Controlnet2</t>
    <phoneticPr fontId="2" type="noConversion"/>
  </si>
  <si>
    <t>LoRA1</t>
    <phoneticPr fontId="2" type="noConversion"/>
  </si>
  <si>
    <t>LoRA2</t>
    <phoneticPr fontId="2" type="noConversion"/>
  </si>
  <si>
    <t>추가조정모델</t>
    <phoneticPr fontId="2" type="noConversion"/>
  </si>
  <si>
    <t>구분</t>
    <phoneticPr fontId="2" type="noConversion"/>
  </si>
  <si>
    <t>Ksampler1</t>
    <phoneticPr fontId="2" type="noConversion"/>
  </si>
  <si>
    <t>control_before</t>
    <phoneticPr fontId="2" type="noConversion"/>
  </si>
  <si>
    <t>fixed</t>
    <phoneticPr fontId="2" type="noConversion"/>
  </si>
  <si>
    <t>randomize</t>
    <phoneticPr fontId="2" type="noConversion"/>
  </si>
  <si>
    <t>increment</t>
    <phoneticPr fontId="2" type="noConversion"/>
  </si>
  <si>
    <t>decrement</t>
    <phoneticPr fontId="2" type="noConversion"/>
  </si>
  <si>
    <t>Ksampler2</t>
    <phoneticPr fontId="2" type="noConversion"/>
  </si>
  <si>
    <t>Ksampler
Advanced</t>
    <phoneticPr fontId="2" type="noConversion"/>
  </si>
  <si>
    <t>SaveImage</t>
    <phoneticPr fontId="2" type="noConversion"/>
  </si>
  <si>
    <t>filename_prefix</t>
    <phoneticPr fontId="2" type="noConversion"/>
  </si>
  <si>
    <t>Test/sample</t>
    <phoneticPr fontId="2" type="noConversion"/>
  </si>
  <si>
    <t>sample</t>
    <phoneticPr fontId="2" type="noConversion"/>
  </si>
  <si>
    <t>final/result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</si>
</sst>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_);[Red]\(0\)"/>
  </numFmts>
  <fonts count="1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rgb="FFC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3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0" borderId="7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6" fillId="0" borderId="8" xfId="0" applyFont="1" applyBorder="1"/>
    <xf numFmtId="0" fontId="6" fillId="0" borderId="0" xfId="0" applyFont="1" applyBorder="1"/>
    <xf numFmtId="0" fontId="6" fillId="0" borderId="9" xfId="0" applyFont="1" applyBorder="1"/>
    <xf numFmtId="0" fontId="7" fillId="0" borderId="0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2" borderId="4" xfId="0" applyFont="1" applyFill="1" applyBorder="1"/>
    <xf numFmtId="0" fontId="4" fillId="2" borderId="7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>
      <alignment horizontal="center" vertical="top"/>
    </xf>
    <xf numFmtId="0" fontId="0" fillId="2" borderId="5" xfId="0" applyFill="1" applyBorder="1"/>
    <xf numFmtId="182" fontId="0" fillId="0" borderId="0" xfId="0" applyNumberFormat="1" applyBorder="1"/>
    <xf numFmtId="0" fontId="3" fillId="0" borderId="8" xfId="0" applyFont="1" applyBorder="1"/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182" fontId="0" fillId="0" borderId="9" xfId="0" applyNumberFormat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182" fontId="4" fillId="0" borderId="6" xfId="0" applyNumberFormat="1" applyFont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quotePrefix="1" applyFont="1" applyBorder="1"/>
    <xf numFmtId="0" fontId="6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top"/>
    </xf>
    <xf numFmtId="0" fontId="3" fillId="0" borderId="11" xfId="0" applyFont="1" applyBorder="1" applyAlignment="1">
      <alignment horizontal="left"/>
    </xf>
    <xf numFmtId="0" fontId="6" fillId="0" borderId="13" xfId="0" applyFont="1" applyBorder="1"/>
    <xf numFmtId="0" fontId="3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9" fillId="0" borderId="16" xfId="0" applyFont="1" applyBorder="1" applyAlignment="1">
      <alignment horizontal="left" vertical="top"/>
    </xf>
    <xf numFmtId="0" fontId="3" fillId="0" borderId="16" xfId="0" applyFont="1" applyBorder="1" applyAlignment="1">
      <alignment horizontal="left"/>
    </xf>
    <xf numFmtId="0" fontId="6" fillId="0" borderId="18" xfId="0" applyFont="1" applyBorder="1"/>
    <xf numFmtId="0" fontId="1" fillId="0" borderId="19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6" fillId="0" borderId="21" xfId="0" applyFont="1" applyBorder="1"/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4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2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10" fillId="0" borderId="19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4" fillId="2" borderId="5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4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2" fillId="0" borderId="24" xfId="0" applyFont="1" applyBorder="1" applyAlignment="1">
      <alignment horizontal="left"/>
    </xf>
    <xf numFmtId="0" fontId="3" fillId="0" borderId="31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4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1" fillId="0" borderId="28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3" fillId="0" borderId="0" xfId="0" applyFont="1" applyBorder="1" applyAlignment="1">
      <alignment horizontal="left" wrapText="1"/>
    </xf>
    <xf numFmtId="0" fontId="4" fillId="0" borderId="3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0" fontId="10" fillId="0" borderId="14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8" fillId="0" borderId="4" xfId="0" applyFont="1" applyBorder="1"/>
    <xf numFmtId="0" fontId="8" fillId="0" borderId="5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1339</xdr:colOff>
      <xdr:row>17</xdr:row>
      <xdr:rowOff>62777</xdr:rowOff>
    </xdr:from>
    <xdr:to>
      <xdr:col>15</xdr:col>
      <xdr:colOff>379041</xdr:colOff>
      <xdr:row>27</xdr:row>
      <xdr:rowOff>150499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7376BD-EC9B-A00B-0870-A49126186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7446" y="3546206"/>
          <a:ext cx="3099131" cy="2128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95250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6CC19EC0-954E-9386-54A3-AD73CE7A7B77}"/>
            </a:ext>
          </a:extLst>
        </xdr:cNvPr>
        <xdr:cNvSpPr>
          <a:spLocks noChangeAspect="1" noChangeArrowheads="1"/>
        </xdr:cNvSpPr>
      </xdr:nvSpPr>
      <xdr:spPr bwMode="auto">
        <a:xfrm>
          <a:off x="5915025" y="796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304800</xdr:colOff>
      <xdr:row>36</xdr:row>
      <xdr:rowOff>95249</xdr:rowOff>
    </xdr:to>
    <xdr:sp macro="" textlink="">
      <xdr:nvSpPr>
        <xdr:cNvPr id="2053" name="AutoShape 5" descr="출력 이미지">
          <a:extLst>
            <a:ext uri="{FF2B5EF4-FFF2-40B4-BE49-F238E27FC236}">
              <a16:creationId xmlns:a16="http://schemas.microsoft.com/office/drawing/2014/main" id="{A2213EBB-CBE3-B82B-BDEC-25DE5BB417C9}"/>
            </a:ext>
          </a:extLst>
        </xdr:cNvPr>
        <xdr:cNvSpPr>
          <a:spLocks noChangeAspect="1" noChangeArrowheads="1"/>
        </xdr:cNvSpPr>
      </xdr:nvSpPr>
      <xdr:spPr bwMode="auto">
        <a:xfrm>
          <a:off x="8582025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1307764</xdr:colOff>
      <xdr:row>28</xdr:row>
      <xdr:rowOff>200</xdr:rowOff>
    </xdr:from>
    <xdr:to>
      <xdr:col>15</xdr:col>
      <xdr:colOff>842217</xdr:colOff>
      <xdr:row>40</xdr:row>
      <xdr:rowOff>120703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D754E2A-ADC4-4672-3536-B34767A09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1514" y="5728807"/>
          <a:ext cx="3698239" cy="2569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1183419</xdr:colOff>
      <xdr:row>3</xdr:row>
      <xdr:rowOff>193590</xdr:rowOff>
    </xdr:from>
    <xdr:to>
      <xdr:col>15</xdr:col>
      <xdr:colOff>577135</xdr:colOff>
      <xdr:row>16</xdr:row>
      <xdr:rowOff>23000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5B8EC3-F219-38CE-1340-47CCA0B99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7169" y="819519"/>
          <a:ext cx="3557502" cy="2482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</xdr:row>
      <xdr:rowOff>142875</xdr:rowOff>
    </xdr:from>
    <xdr:to>
      <xdr:col>2</xdr:col>
      <xdr:colOff>685843</xdr:colOff>
      <xdr:row>1</xdr:row>
      <xdr:rowOff>438191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9AE2DCD-4072-2EDB-EDBA-FD03E0193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524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</xdr:row>
      <xdr:rowOff>133350</xdr:rowOff>
    </xdr:from>
    <xdr:to>
      <xdr:col>3</xdr:col>
      <xdr:colOff>704893</xdr:colOff>
      <xdr:row>1</xdr:row>
      <xdr:rowOff>428666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BC1B37A-12FA-ACFF-015C-0867B3D56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</xdr:row>
      <xdr:rowOff>123825</xdr:rowOff>
    </xdr:from>
    <xdr:to>
      <xdr:col>4</xdr:col>
      <xdr:colOff>762043</xdr:colOff>
      <xdr:row>1</xdr:row>
      <xdr:rowOff>419141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13A6280-0CF7-DE06-3A2C-8B4B23D8B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3333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152400</xdr:rowOff>
    </xdr:from>
    <xdr:to>
      <xdr:col>5</xdr:col>
      <xdr:colOff>790618</xdr:colOff>
      <xdr:row>1</xdr:row>
      <xdr:rowOff>447716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D2DA792-5F97-B9D6-1D79-0071650AB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36195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</xdr:row>
      <xdr:rowOff>133350</xdr:rowOff>
    </xdr:from>
    <xdr:to>
      <xdr:col>6</xdr:col>
      <xdr:colOff>771568</xdr:colOff>
      <xdr:row>1</xdr:row>
      <xdr:rowOff>428666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B7F5EB-1817-87CA-C49F-10ED6284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</xdr:row>
      <xdr:rowOff>133350</xdr:rowOff>
    </xdr:from>
    <xdr:to>
      <xdr:col>7</xdr:col>
      <xdr:colOff>762043</xdr:colOff>
      <xdr:row>1</xdr:row>
      <xdr:rowOff>428666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62A288B-8001-C04F-5B52-7E61AF91C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342900"/>
          <a:ext cx="304843" cy="295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142875</xdr:rowOff>
    </xdr:from>
    <xdr:to>
      <xdr:col>3</xdr:col>
      <xdr:colOff>685843</xdr:colOff>
      <xdr:row>1</xdr:row>
      <xdr:rowOff>438191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2D89698-3058-4CF3-8A43-26679D9F5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524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</xdr:row>
      <xdr:rowOff>133350</xdr:rowOff>
    </xdr:from>
    <xdr:to>
      <xdr:col>4</xdr:col>
      <xdr:colOff>704893</xdr:colOff>
      <xdr:row>1</xdr:row>
      <xdr:rowOff>428666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AD0496A-4D6B-446C-AB73-3D5A1F403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1</xdr:row>
      <xdr:rowOff>123825</xdr:rowOff>
    </xdr:from>
    <xdr:to>
      <xdr:col>5</xdr:col>
      <xdr:colOff>762043</xdr:colOff>
      <xdr:row>1</xdr:row>
      <xdr:rowOff>419141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1125835-2E12-42BC-81D8-664BDD301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50" y="3333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</xdr:row>
      <xdr:rowOff>152400</xdr:rowOff>
    </xdr:from>
    <xdr:to>
      <xdr:col>6</xdr:col>
      <xdr:colOff>790618</xdr:colOff>
      <xdr:row>1</xdr:row>
      <xdr:rowOff>447716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DC2C791-B7B5-424D-A270-F251FFAE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9850" y="36195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1</xdr:row>
      <xdr:rowOff>133350</xdr:rowOff>
    </xdr:from>
    <xdr:to>
      <xdr:col>7</xdr:col>
      <xdr:colOff>771568</xdr:colOff>
      <xdr:row>1</xdr:row>
      <xdr:rowOff>428666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A345D0C-6A9B-48EF-98C2-A3B56FEFD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42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1</xdr:row>
      <xdr:rowOff>133350</xdr:rowOff>
    </xdr:from>
    <xdr:to>
      <xdr:col>8</xdr:col>
      <xdr:colOff>762043</xdr:colOff>
      <xdr:row>1</xdr:row>
      <xdr:rowOff>428666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0B57DCB-41D8-497E-801F-E31F7695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342900"/>
          <a:ext cx="304843" cy="295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</xdr:row>
      <xdr:rowOff>142875</xdr:rowOff>
    </xdr:from>
    <xdr:to>
      <xdr:col>2</xdr:col>
      <xdr:colOff>685843</xdr:colOff>
      <xdr:row>1</xdr:row>
      <xdr:rowOff>438191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6C375DC-9836-497B-8F1B-285C6C0E2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524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</xdr:row>
      <xdr:rowOff>133350</xdr:rowOff>
    </xdr:from>
    <xdr:to>
      <xdr:col>3</xdr:col>
      <xdr:colOff>704893</xdr:colOff>
      <xdr:row>1</xdr:row>
      <xdr:rowOff>428666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4E4C990-D53C-4A3A-90FB-C6A57CEA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</xdr:row>
      <xdr:rowOff>123825</xdr:rowOff>
    </xdr:from>
    <xdr:to>
      <xdr:col>4</xdr:col>
      <xdr:colOff>762043</xdr:colOff>
      <xdr:row>1</xdr:row>
      <xdr:rowOff>419141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A9BBF21-F34F-444B-8C02-195C32A8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3333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152400</xdr:rowOff>
    </xdr:from>
    <xdr:to>
      <xdr:col>5</xdr:col>
      <xdr:colOff>790618</xdr:colOff>
      <xdr:row>1</xdr:row>
      <xdr:rowOff>447716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82303A0-A279-4C48-814F-58EE687B9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6195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</xdr:row>
      <xdr:rowOff>133350</xdr:rowOff>
    </xdr:from>
    <xdr:to>
      <xdr:col>6</xdr:col>
      <xdr:colOff>771568</xdr:colOff>
      <xdr:row>1</xdr:row>
      <xdr:rowOff>428666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95F5BE4-AB2E-4AAA-B8B9-3E329E3B1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225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</xdr:row>
      <xdr:rowOff>133350</xdr:rowOff>
    </xdr:from>
    <xdr:to>
      <xdr:col>7</xdr:col>
      <xdr:colOff>762043</xdr:colOff>
      <xdr:row>1</xdr:row>
      <xdr:rowOff>428666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4B2F249-3BE6-465E-ACBB-EFBB930F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342900"/>
          <a:ext cx="304843" cy="295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</xdr:row>
      <xdr:rowOff>142875</xdr:rowOff>
    </xdr:from>
    <xdr:to>
      <xdr:col>2</xdr:col>
      <xdr:colOff>685843</xdr:colOff>
      <xdr:row>1</xdr:row>
      <xdr:rowOff>438191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E19B246-0C6F-40DC-8291-2FD04F16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3524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1</xdr:row>
      <xdr:rowOff>133350</xdr:rowOff>
    </xdr:from>
    <xdr:to>
      <xdr:col>3</xdr:col>
      <xdr:colOff>704893</xdr:colOff>
      <xdr:row>1</xdr:row>
      <xdr:rowOff>428666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32A5550-1562-4E81-B8F3-CAB01D856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1</xdr:row>
      <xdr:rowOff>123825</xdr:rowOff>
    </xdr:from>
    <xdr:to>
      <xdr:col>4</xdr:col>
      <xdr:colOff>762043</xdr:colOff>
      <xdr:row>1</xdr:row>
      <xdr:rowOff>419141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187F45-40F6-43F9-B9F5-47D970DBC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3333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</xdr:row>
      <xdr:rowOff>152400</xdr:rowOff>
    </xdr:from>
    <xdr:to>
      <xdr:col>5</xdr:col>
      <xdr:colOff>790618</xdr:colOff>
      <xdr:row>1</xdr:row>
      <xdr:rowOff>447716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4127044-B9C3-4B2F-B470-478DC58B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36195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</xdr:row>
      <xdr:rowOff>133350</xdr:rowOff>
    </xdr:from>
    <xdr:to>
      <xdr:col>6</xdr:col>
      <xdr:colOff>771568</xdr:colOff>
      <xdr:row>1</xdr:row>
      <xdr:rowOff>428666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435B89C-8585-4CA3-9664-FE3CE933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42900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</xdr:row>
      <xdr:rowOff>133350</xdr:rowOff>
    </xdr:from>
    <xdr:to>
      <xdr:col>7</xdr:col>
      <xdr:colOff>762043</xdr:colOff>
      <xdr:row>1</xdr:row>
      <xdr:rowOff>428666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2083F8A-208A-4086-AEC1-C32FDF7F8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0" y="342900"/>
          <a:ext cx="304843" cy="295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160" zoomScaleNormal="160" workbookViewId="0">
      <selection activeCell="S10" sqref="S10"/>
    </sheetView>
  </sheetViews>
  <sheetFormatPr defaultRowHeight="12" x14ac:dyDescent="0.2"/>
  <cols>
    <col min="1" max="1" width="5.5" style="16" bestFit="1" customWidth="1"/>
    <col min="2" max="2" width="4.5" style="11" bestFit="1" customWidth="1"/>
    <col min="3" max="3" width="6" style="12" bestFit="1" customWidth="1"/>
    <col min="4" max="4" width="12.375" style="13" bestFit="1" customWidth="1"/>
    <col min="5" max="5" width="6" style="11" bestFit="1" customWidth="1"/>
    <col min="6" max="6" width="15.75" style="13" customWidth="1"/>
    <col min="7" max="7" width="8.625" style="11" customWidth="1"/>
    <col min="8" max="9" width="8.625" style="12" customWidth="1"/>
    <col min="10" max="10" width="8.625" style="46" customWidth="1"/>
    <col min="11" max="11" width="8.625" style="11" customWidth="1"/>
    <col min="12" max="12" width="8.625" style="12" customWidth="1"/>
    <col min="13" max="13" width="8.625" style="13" customWidth="1"/>
    <col min="14" max="18" width="8.625" style="12" customWidth="1"/>
    <col min="19" max="19" width="6" style="12" bestFit="1" customWidth="1"/>
    <col min="20" max="20" width="13.625" style="12" customWidth="1"/>
    <col min="21" max="16384" width="9" style="12"/>
  </cols>
  <sheetData>
    <row r="1" spans="1:19" s="146" customFormat="1" ht="12.75" thickBot="1" x14ac:dyDescent="0.25">
      <c r="A1" s="15" t="s">
        <v>36</v>
      </c>
      <c r="B1" s="145" t="s">
        <v>37</v>
      </c>
      <c r="C1" s="146" t="s">
        <v>38</v>
      </c>
      <c r="D1" s="7" t="s">
        <v>0</v>
      </c>
      <c r="E1" s="8" t="s">
        <v>68</v>
      </c>
      <c r="F1" s="7" t="s">
        <v>79</v>
      </c>
      <c r="G1" s="8" t="s">
        <v>45</v>
      </c>
      <c r="H1" s="9" t="s">
        <v>47</v>
      </c>
      <c r="I1" s="9" t="s">
        <v>55</v>
      </c>
      <c r="J1" s="7" t="s">
        <v>61</v>
      </c>
      <c r="K1" s="8" t="s">
        <v>46</v>
      </c>
      <c r="L1" s="9" t="s">
        <v>48</v>
      </c>
      <c r="M1" s="7" t="s">
        <v>61</v>
      </c>
      <c r="N1" s="10" t="s">
        <v>62</v>
      </c>
      <c r="O1" s="10" t="s">
        <v>63</v>
      </c>
      <c r="P1" s="10" t="s">
        <v>64</v>
      </c>
      <c r="Q1" s="10" t="s">
        <v>65</v>
      </c>
      <c r="R1" s="10" t="s">
        <v>66</v>
      </c>
      <c r="S1" s="10" t="s">
        <v>61</v>
      </c>
    </row>
    <row r="2" spans="1:19" x14ac:dyDescent="0.2">
      <c r="A2" s="16">
        <v>1</v>
      </c>
      <c r="B2" s="11" t="s">
        <v>35</v>
      </c>
      <c r="C2" s="12" t="s">
        <v>39</v>
      </c>
      <c r="D2" s="13" t="s">
        <v>1</v>
      </c>
      <c r="E2" s="11" t="s">
        <v>69</v>
      </c>
      <c r="F2" s="13" t="s">
        <v>70</v>
      </c>
      <c r="G2" s="11" t="s">
        <v>50</v>
      </c>
      <c r="H2" s="12" t="s">
        <v>50</v>
      </c>
      <c r="I2" s="12" t="s">
        <v>50</v>
      </c>
      <c r="J2" s="46" t="s">
        <v>60</v>
      </c>
      <c r="K2" s="11" t="s">
        <v>2</v>
      </c>
      <c r="M2" s="46" t="s">
        <v>60</v>
      </c>
      <c r="N2" s="12" t="s">
        <v>16</v>
      </c>
      <c r="O2" s="12" t="s">
        <v>17</v>
      </c>
      <c r="S2" s="14"/>
    </row>
    <row r="3" spans="1:19" x14ac:dyDescent="0.2">
      <c r="A3" s="16">
        <v>2</v>
      </c>
      <c r="B3" s="11" t="s">
        <v>35</v>
      </c>
      <c r="C3" s="12" t="s">
        <v>39</v>
      </c>
      <c r="D3" s="13" t="s">
        <v>3</v>
      </c>
      <c r="E3" s="11" t="s">
        <v>69</v>
      </c>
      <c r="F3" s="13" t="s">
        <v>71</v>
      </c>
      <c r="G3" s="11" t="s">
        <v>50</v>
      </c>
      <c r="H3" s="12" t="s">
        <v>50</v>
      </c>
      <c r="I3" s="12" t="s">
        <v>50</v>
      </c>
      <c r="J3" s="46" t="s">
        <v>60</v>
      </c>
      <c r="K3" s="11" t="s">
        <v>4</v>
      </c>
      <c r="M3" s="46" t="s">
        <v>60</v>
      </c>
      <c r="N3" s="12" t="s">
        <v>19</v>
      </c>
      <c r="S3" s="14"/>
    </row>
    <row r="4" spans="1:19" x14ac:dyDescent="0.2">
      <c r="A4" s="16">
        <v>3</v>
      </c>
      <c r="B4" s="11" t="s">
        <v>35</v>
      </c>
      <c r="C4" s="12" t="s">
        <v>39</v>
      </c>
      <c r="D4" s="13" t="s">
        <v>5</v>
      </c>
      <c r="E4" s="11" t="s">
        <v>69</v>
      </c>
      <c r="F4" s="13" t="s">
        <v>72</v>
      </c>
      <c r="G4" s="11" t="s">
        <v>50</v>
      </c>
      <c r="H4" s="12" t="s">
        <v>50</v>
      </c>
      <c r="I4" s="45" t="s">
        <v>50</v>
      </c>
      <c r="J4" s="46" t="s">
        <v>60</v>
      </c>
      <c r="K4" s="11" t="s">
        <v>6</v>
      </c>
      <c r="M4" s="46" t="s">
        <v>60</v>
      </c>
      <c r="N4" s="12" t="s">
        <v>20</v>
      </c>
      <c r="O4" s="12" t="s">
        <v>22</v>
      </c>
      <c r="P4" s="12" t="s">
        <v>24</v>
      </c>
      <c r="S4" s="14"/>
    </row>
    <row r="5" spans="1:19" x14ac:dyDescent="0.2">
      <c r="A5" s="16">
        <v>4</v>
      </c>
      <c r="B5" s="11" t="s">
        <v>35</v>
      </c>
      <c r="C5" s="12" t="s">
        <v>39</v>
      </c>
      <c r="D5" s="13" t="s">
        <v>7</v>
      </c>
      <c r="E5" s="11" t="s">
        <v>69</v>
      </c>
      <c r="F5" s="13" t="s">
        <v>73</v>
      </c>
      <c r="G5" s="11" t="s">
        <v>50</v>
      </c>
      <c r="H5" s="12" t="s">
        <v>50</v>
      </c>
      <c r="I5" s="12" t="s">
        <v>50</v>
      </c>
      <c r="J5" s="46" t="s">
        <v>60</v>
      </c>
      <c r="K5" s="11" t="s">
        <v>52</v>
      </c>
      <c r="L5" s="12" t="s">
        <v>67</v>
      </c>
      <c r="M5" s="46" t="s">
        <v>60</v>
      </c>
      <c r="N5" s="12" t="s">
        <v>26</v>
      </c>
      <c r="S5" s="14"/>
    </row>
    <row r="6" spans="1:19" x14ac:dyDescent="0.2">
      <c r="A6" s="16">
        <v>5</v>
      </c>
      <c r="B6" s="11" t="s">
        <v>40</v>
      </c>
      <c r="C6" s="12" t="s">
        <v>56</v>
      </c>
      <c r="D6" s="13" t="s">
        <v>8</v>
      </c>
      <c r="E6" s="11" t="s">
        <v>69</v>
      </c>
      <c r="F6" s="13" t="s">
        <v>75</v>
      </c>
      <c r="G6" s="11" t="s">
        <v>51</v>
      </c>
      <c r="H6" s="12" t="s">
        <v>12</v>
      </c>
      <c r="I6" s="12" t="s">
        <v>54</v>
      </c>
      <c r="J6" s="46" t="s">
        <v>60</v>
      </c>
      <c r="K6" s="11" t="s">
        <v>9</v>
      </c>
      <c r="M6" s="46" t="s">
        <v>60</v>
      </c>
      <c r="N6" s="12" t="s">
        <v>27</v>
      </c>
      <c r="O6" s="12" t="s">
        <v>28</v>
      </c>
      <c r="P6" s="12" t="s">
        <v>29</v>
      </c>
      <c r="Q6" s="12" t="s">
        <v>30</v>
      </c>
      <c r="R6" s="12" t="s">
        <v>31</v>
      </c>
      <c r="S6" s="14" t="s">
        <v>61</v>
      </c>
    </row>
    <row r="7" spans="1:19" x14ac:dyDescent="0.2">
      <c r="A7" s="16">
        <v>6</v>
      </c>
      <c r="B7" s="11" t="s">
        <v>35</v>
      </c>
      <c r="C7" s="12" t="s">
        <v>42</v>
      </c>
      <c r="D7" s="13" t="s">
        <v>10</v>
      </c>
      <c r="E7" s="11" t="s">
        <v>69</v>
      </c>
      <c r="F7" s="13" t="s">
        <v>76</v>
      </c>
      <c r="G7" s="11" t="s">
        <v>52</v>
      </c>
      <c r="H7" s="12" t="s">
        <v>53</v>
      </c>
      <c r="J7" s="46" t="s">
        <v>60</v>
      </c>
      <c r="K7" s="11" t="s">
        <v>9</v>
      </c>
      <c r="M7" s="46" t="s">
        <v>60</v>
      </c>
      <c r="N7" s="12" t="s">
        <v>50</v>
      </c>
      <c r="S7" s="14"/>
    </row>
    <row r="8" spans="1:19" x14ac:dyDescent="0.2">
      <c r="A8" s="16">
        <v>7</v>
      </c>
      <c r="B8" s="11" t="s">
        <v>35</v>
      </c>
      <c r="C8" s="12" t="s">
        <v>41</v>
      </c>
      <c r="D8" s="13" t="s">
        <v>165</v>
      </c>
      <c r="E8" s="11" t="s">
        <v>69</v>
      </c>
      <c r="F8" s="13" t="s">
        <v>77</v>
      </c>
      <c r="G8" s="11" t="s">
        <v>57</v>
      </c>
      <c r="J8" s="46" t="s">
        <v>60</v>
      </c>
      <c r="K8" s="11" t="s">
        <v>12</v>
      </c>
      <c r="M8" s="46" t="s">
        <v>60</v>
      </c>
      <c r="N8" s="12" t="s">
        <v>34</v>
      </c>
      <c r="S8" s="14"/>
    </row>
    <row r="9" spans="1:19" x14ac:dyDescent="0.2">
      <c r="A9" s="16">
        <v>8</v>
      </c>
      <c r="B9" s="11" t="s">
        <v>40</v>
      </c>
      <c r="C9" s="12" t="s">
        <v>42</v>
      </c>
      <c r="D9" s="13" t="s">
        <v>13</v>
      </c>
      <c r="E9" s="11" t="s">
        <v>69</v>
      </c>
      <c r="F9" s="13" t="s">
        <v>78</v>
      </c>
      <c r="G9" s="11" t="s">
        <v>54</v>
      </c>
      <c r="H9" s="12" t="s">
        <v>53</v>
      </c>
      <c r="J9" s="46" t="s">
        <v>60</v>
      </c>
      <c r="K9" s="11" t="s">
        <v>14</v>
      </c>
      <c r="M9" s="46" t="s">
        <v>60</v>
      </c>
      <c r="N9" s="12" t="s">
        <v>50</v>
      </c>
      <c r="S9" s="14"/>
    </row>
    <row r="10" spans="1:19" x14ac:dyDescent="0.2">
      <c r="A10" s="16">
        <v>10</v>
      </c>
      <c r="B10" s="11" t="s">
        <v>43</v>
      </c>
      <c r="C10" s="12" t="s">
        <v>44</v>
      </c>
      <c r="D10" s="13" t="s">
        <v>15</v>
      </c>
      <c r="E10" s="11" t="s">
        <v>69</v>
      </c>
      <c r="F10" s="13" t="s">
        <v>80</v>
      </c>
      <c r="G10" s="11" t="s">
        <v>52</v>
      </c>
      <c r="J10" s="46" t="s">
        <v>60</v>
      </c>
      <c r="M10" s="46" t="s">
        <v>60</v>
      </c>
      <c r="S10" s="14"/>
    </row>
    <row r="11" spans="1:19" x14ac:dyDescent="0.2">
      <c r="A11" s="16">
        <v>11</v>
      </c>
      <c r="S11" s="14"/>
    </row>
    <row r="12" spans="1:19" x14ac:dyDescent="0.2">
      <c r="A12" s="17" t="s">
        <v>59</v>
      </c>
      <c r="S12" s="14"/>
    </row>
    <row r="13" spans="1:19" x14ac:dyDescent="0.2">
      <c r="A13" s="16" t="s">
        <v>58</v>
      </c>
      <c r="S13" s="14"/>
    </row>
    <row r="14" spans="1:19" x14ac:dyDescent="0.2">
      <c r="A14" s="17" t="s">
        <v>58</v>
      </c>
      <c r="S14" s="14"/>
    </row>
    <row r="15" spans="1:19" x14ac:dyDescent="0.2">
      <c r="A15" s="16" t="s">
        <v>58</v>
      </c>
      <c r="S15" s="14"/>
    </row>
    <row r="16" spans="1:19" x14ac:dyDescent="0.2">
      <c r="S16" s="14"/>
    </row>
    <row r="17" spans="19:19" x14ac:dyDescent="0.2">
      <c r="S17" s="14"/>
    </row>
    <row r="18" spans="19:19" x14ac:dyDescent="0.2">
      <c r="S18" s="14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0"/>
  <sheetViews>
    <sheetView zoomScale="70" zoomScaleNormal="70" workbookViewId="0">
      <selection activeCell="A44" sqref="A44:A46"/>
    </sheetView>
  </sheetViews>
  <sheetFormatPr defaultRowHeight="16.5" x14ac:dyDescent="0.3"/>
  <cols>
    <col min="1" max="1" width="14.875" style="19" bestFit="1" customWidth="1"/>
    <col min="2" max="2" width="14.875" style="49" customWidth="1"/>
    <col min="3" max="3" width="23.25" style="20" bestFit="1" customWidth="1"/>
    <col min="4" max="4" width="21.5" customWidth="1"/>
    <col min="5" max="6" width="8.5" customWidth="1"/>
    <col min="7" max="7" width="16" style="5" customWidth="1"/>
    <col min="8" max="8" width="19" style="2" bestFit="1" customWidth="1"/>
    <col min="9" max="9" width="23.25" style="2" customWidth="1"/>
    <col min="10" max="10" width="9" style="2"/>
    <col min="11" max="11" width="19" style="2" bestFit="1" customWidth="1"/>
    <col min="12" max="15" width="9" style="2"/>
    <col min="16" max="16" width="19" style="2" bestFit="1" customWidth="1"/>
    <col min="17" max="16384" width="9" style="2"/>
  </cols>
  <sheetData>
    <row r="1" spans="1:42" s="25" customFormat="1" ht="17.25" thickBot="1" x14ac:dyDescent="0.35">
      <c r="A1" s="21" t="s">
        <v>149</v>
      </c>
      <c r="B1" s="99" t="s">
        <v>150</v>
      </c>
      <c r="C1" s="22" t="s">
        <v>184</v>
      </c>
      <c r="D1" s="23" t="s">
        <v>126</v>
      </c>
      <c r="E1" s="23" t="s">
        <v>116</v>
      </c>
      <c r="F1" s="24" t="s">
        <v>61</v>
      </c>
      <c r="G1" s="21" t="s">
        <v>151</v>
      </c>
      <c r="H1" s="23" t="s">
        <v>152</v>
      </c>
      <c r="I1" s="23" t="s">
        <v>153</v>
      </c>
      <c r="J1" s="24" t="s">
        <v>61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</row>
    <row r="2" spans="1:42" x14ac:dyDescent="0.3">
      <c r="A2" s="19" t="s">
        <v>31</v>
      </c>
      <c r="B2" s="49" t="s">
        <v>32</v>
      </c>
      <c r="C2" s="20" t="s">
        <v>50</v>
      </c>
      <c r="D2" s="3" t="s">
        <v>127</v>
      </c>
      <c r="E2" s="3" t="s">
        <v>117</v>
      </c>
      <c r="F2" s="30" t="s">
        <v>61</v>
      </c>
      <c r="G2" s="27" t="s">
        <v>74</v>
      </c>
      <c r="H2" s="3" t="s">
        <v>154</v>
      </c>
      <c r="I2" s="3" t="s">
        <v>156</v>
      </c>
      <c r="J2" s="30" t="s">
        <v>61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x14ac:dyDescent="0.3">
      <c r="A3" s="19" t="s">
        <v>31</v>
      </c>
      <c r="B3" s="49" t="s">
        <v>90</v>
      </c>
      <c r="C3" s="20" t="s">
        <v>50</v>
      </c>
      <c r="D3" s="3" t="s">
        <v>127</v>
      </c>
      <c r="E3" s="3" t="s">
        <v>117</v>
      </c>
      <c r="F3" s="30" t="s">
        <v>61</v>
      </c>
      <c r="G3" s="27" t="s">
        <v>74</v>
      </c>
      <c r="H3" s="3" t="s">
        <v>154</v>
      </c>
      <c r="I3" s="3" t="s">
        <v>156</v>
      </c>
      <c r="J3" s="30" t="s">
        <v>61</v>
      </c>
    </row>
    <row r="4" spans="1:42" x14ac:dyDescent="0.3">
      <c r="A4" s="19" t="s">
        <v>31</v>
      </c>
      <c r="B4" s="49" t="s">
        <v>91</v>
      </c>
      <c r="C4" s="20" t="s">
        <v>50</v>
      </c>
      <c r="D4" s="3" t="s">
        <v>128</v>
      </c>
      <c r="E4" s="3" t="s">
        <v>117</v>
      </c>
      <c r="F4" s="30" t="s">
        <v>61</v>
      </c>
      <c r="G4" s="27" t="s">
        <v>74</v>
      </c>
      <c r="H4" s="3" t="s">
        <v>154</v>
      </c>
      <c r="I4" s="3" t="s">
        <v>156</v>
      </c>
      <c r="J4" s="30" t="s">
        <v>61</v>
      </c>
    </row>
    <row r="5" spans="1:42" x14ac:dyDescent="0.3">
      <c r="A5" s="19" t="s">
        <v>31</v>
      </c>
      <c r="B5" s="49" t="s">
        <v>92</v>
      </c>
      <c r="C5" s="20" t="s">
        <v>50</v>
      </c>
      <c r="D5" s="3" t="s">
        <v>128</v>
      </c>
      <c r="E5" s="3" t="s">
        <v>117</v>
      </c>
      <c r="F5" s="30" t="s">
        <v>61</v>
      </c>
      <c r="G5" s="27" t="s">
        <v>74</v>
      </c>
      <c r="H5" s="3" t="s">
        <v>154</v>
      </c>
      <c r="I5" s="3" t="s">
        <v>156</v>
      </c>
      <c r="J5" s="30" t="s">
        <v>61</v>
      </c>
    </row>
    <row r="6" spans="1:42" x14ac:dyDescent="0.3">
      <c r="A6" s="19" t="s">
        <v>31</v>
      </c>
      <c r="B6" s="49" t="s">
        <v>93</v>
      </c>
      <c r="C6" s="20" t="s">
        <v>50</v>
      </c>
      <c r="D6" s="3" t="s">
        <v>127</v>
      </c>
      <c r="E6" s="3" t="s">
        <v>118</v>
      </c>
      <c r="F6" s="30" t="s">
        <v>61</v>
      </c>
      <c r="G6" s="27" t="s">
        <v>74</v>
      </c>
      <c r="H6" s="3" t="s">
        <v>154</v>
      </c>
      <c r="I6" s="3" t="s">
        <v>156</v>
      </c>
      <c r="J6" s="30" t="s">
        <v>61</v>
      </c>
    </row>
    <row r="7" spans="1:42" x14ac:dyDescent="0.3">
      <c r="A7" s="19" t="s">
        <v>31</v>
      </c>
      <c r="B7" s="49" t="s">
        <v>94</v>
      </c>
      <c r="C7" s="20" t="s">
        <v>50</v>
      </c>
      <c r="D7" s="3" t="s">
        <v>127</v>
      </c>
      <c r="E7" s="3" t="s">
        <v>118</v>
      </c>
      <c r="F7" s="30" t="s">
        <v>61</v>
      </c>
      <c r="G7" s="27" t="s">
        <v>74</v>
      </c>
      <c r="H7" s="3" t="s">
        <v>154</v>
      </c>
      <c r="I7" s="3" t="s">
        <v>156</v>
      </c>
      <c r="J7" s="30" t="s">
        <v>61</v>
      </c>
    </row>
    <row r="8" spans="1:42" x14ac:dyDescent="0.3">
      <c r="A8" s="19" t="s">
        <v>31</v>
      </c>
      <c r="B8" s="49" t="s">
        <v>115</v>
      </c>
      <c r="C8" s="20" t="s">
        <v>50</v>
      </c>
      <c r="D8" s="3" t="s">
        <v>127</v>
      </c>
      <c r="E8" s="3" t="s">
        <v>119</v>
      </c>
      <c r="F8" s="30" t="s">
        <v>61</v>
      </c>
      <c r="G8" s="27" t="s">
        <v>74</v>
      </c>
      <c r="H8" s="3" t="s">
        <v>154</v>
      </c>
      <c r="I8" s="3" t="s">
        <v>156</v>
      </c>
      <c r="J8" s="30" t="s">
        <v>61</v>
      </c>
    </row>
    <row r="9" spans="1:42" x14ac:dyDescent="0.3">
      <c r="A9" s="19" t="s">
        <v>31</v>
      </c>
      <c r="B9" s="49" t="s">
        <v>95</v>
      </c>
      <c r="C9" s="20" t="s">
        <v>50</v>
      </c>
      <c r="D9" s="3" t="s">
        <v>128</v>
      </c>
      <c r="E9" s="3" t="s">
        <v>119</v>
      </c>
      <c r="F9" s="30" t="s">
        <v>61</v>
      </c>
      <c r="G9" s="27" t="s">
        <v>74</v>
      </c>
      <c r="H9" s="3" t="s">
        <v>154</v>
      </c>
      <c r="I9" s="3" t="s">
        <v>156</v>
      </c>
      <c r="J9" s="30" t="s">
        <v>61</v>
      </c>
    </row>
    <row r="10" spans="1:42" x14ac:dyDescent="0.3">
      <c r="A10" s="19" t="s">
        <v>31</v>
      </c>
      <c r="B10" s="49" t="s">
        <v>96</v>
      </c>
      <c r="C10" s="20" t="s">
        <v>50</v>
      </c>
      <c r="D10" s="3" t="s">
        <v>127</v>
      </c>
      <c r="E10" s="3" t="s">
        <v>122</v>
      </c>
      <c r="F10" s="30" t="s">
        <v>61</v>
      </c>
      <c r="G10" s="27" t="s">
        <v>74</v>
      </c>
      <c r="H10" s="3" t="s">
        <v>154</v>
      </c>
      <c r="I10" s="3" t="s">
        <v>156</v>
      </c>
      <c r="J10" s="30" t="s">
        <v>61</v>
      </c>
    </row>
    <row r="11" spans="1:42" x14ac:dyDescent="0.3">
      <c r="A11" s="19" t="s">
        <v>31</v>
      </c>
      <c r="B11" s="49" t="s">
        <v>97</v>
      </c>
      <c r="C11" s="20" t="s">
        <v>50</v>
      </c>
      <c r="D11" s="3" t="s">
        <v>127</v>
      </c>
      <c r="E11" s="3" t="s">
        <v>119</v>
      </c>
      <c r="F11" s="30" t="s">
        <v>61</v>
      </c>
      <c r="G11" s="27" t="s">
        <v>74</v>
      </c>
      <c r="H11" s="3" t="s">
        <v>154</v>
      </c>
      <c r="I11" s="3" t="s">
        <v>156</v>
      </c>
      <c r="J11" s="30" t="s">
        <v>61</v>
      </c>
    </row>
    <row r="12" spans="1:42" x14ac:dyDescent="0.3">
      <c r="A12" s="19" t="s">
        <v>31</v>
      </c>
      <c r="B12" s="49" t="s">
        <v>98</v>
      </c>
      <c r="C12" s="20" t="s">
        <v>50</v>
      </c>
      <c r="D12" s="3" t="s">
        <v>129</v>
      </c>
      <c r="E12" s="3" t="s">
        <v>119</v>
      </c>
      <c r="F12" s="30" t="s">
        <v>61</v>
      </c>
      <c r="G12" s="27" t="s">
        <v>74</v>
      </c>
      <c r="H12" s="3" t="s">
        <v>154</v>
      </c>
      <c r="I12" s="3" t="s">
        <v>156</v>
      </c>
      <c r="J12" s="30" t="s">
        <v>61</v>
      </c>
    </row>
    <row r="13" spans="1:42" x14ac:dyDescent="0.3">
      <c r="A13" s="19" t="s">
        <v>31</v>
      </c>
      <c r="B13" s="49" t="s">
        <v>99</v>
      </c>
      <c r="C13" s="20" t="s">
        <v>50</v>
      </c>
      <c r="D13" s="3" t="s">
        <v>128</v>
      </c>
      <c r="E13" s="3" t="s">
        <v>120</v>
      </c>
      <c r="F13" s="30" t="s">
        <v>61</v>
      </c>
      <c r="G13" s="27" t="s">
        <v>74</v>
      </c>
      <c r="H13" s="3" t="s">
        <v>154</v>
      </c>
      <c r="I13" s="3" t="s">
        <v>156</v>
      </c>
      <c r="J13" s="30" t="s">
        <v>61</v>
      </c>
    </row>
    <row r="14" spans="1:42" x14ac:dyDescent="0.3">
      <c r="A14" s="19" t="s">
        <v>31</v>
      </c>
      <c r="B14" s="49" t="s">
        <v>100</v>
      </c>
      <c r="C14" s="20" t="s">
        <v>50</v>
      </c>
      <c r="D14" s="3" t="s">
        <v>128</v>
      </c>
      <c r="E14" s="3" t="s">
        <v>120</v>
      </c>
      <c r="F14" s="30" t="s">
        <v>61</v>
      </c>
      <c r="G14" s="27" t="s">
        <v>74</v>
      </c>
      <c r="H14" s="3" t="s">
        <v>154</v>
      </c>
      <c r="I14" s="3" t="s">
        <v>156</v>
      </c>
      <c r="J14" s="30" t="s">
        <v>61</v>
      </c>
    </row>
    <row r="15" spans="1:42" x14ac:dyDescent="0.3">
      <c r="A15" s="19" t="s">
        <v>31</v>
      </c>
      <c r="B15" s="49" t="s">
        <v>101</v>
      </c>
      <c r="C15" s="20" t="s">
        <v>50</v>
      </c>
      <c r="D15" s="3" t="s">
        <v>128</v>
      </c>
      <c r="E15" s="3" t="s">
        <v>120</v>
      </c>
      <c r="F15" s="30" t="s">
        <v>61</v>
      </c>
      <c r="G15" s="27" t="s">
        <v>74</v>
      </c>
      <c r="H15" s="3" t="s">
        <v>154</v>
      </c>
      <c r="I15" s="3" t="s">
        <v>156</v>
      </c>
      <c r="J15" s="30" t="s">
        <v>61</v>
      </c>
    </row>
    <row r="16" spans="1:42" x14ac:dyDescent="0.3">
      <c r="A16" s="19" t="s">
        <v>31</v>
      </c>
      <c r="B16" s="49" t="s">
        <v>102</v>
      </c>
      <c r="C16" s="20" t="s">
        <v>50</v>
      </c>
      <c r="D16" s="3" t="s">
        <v>128</v>
      </c>
      <c r="E16" s="3" t="s">
        <v>120</v>
      </c>
      <c r="F16" s="30" t="s">
        <v>61</v>
      </c>
      <c r="G16" s="27" t="s">
        <v>74</v>
      </c>
      <c r="H16" s="3" t="s">
        <v>154</v>
      </c>
      <c r="I16" s="3" t="s">
        <v>156</v>
      </c>
      <c r="J16" s="30" t="s">
        <v>61</v>
      </c>
    </row>
    <row r="17" spans="1:10" x14ac:dyDescent="0.3">
      <c r="A17" s="19" t="s">
        <v>31</v>
      </c>
      <c r="B17" s="49" t="s">
        <v>103</v>
      </c>
      <c r="C17" s="20" t="s">
        <v>50</v>
      </c>
      <c r="D17" s="3" t="s">
        <v>127</v>
      </c>
      <c r="E17" s="3" t="s">
        <v>120</v>
      </c>
      <c r="F17" s="30" t="s">
        <v>61</v>
      </c>
      <c r="G17" s="27" t="s">
        <v>74</v>
      </c>
      <c r="H17" s="3" t="s">
        <v>154</v>
      </c>
      <c r="I17" s="3" t="s">
        <v>156</v>
      </c>
      <c r="J17" s="30" t="s">
        <v>61</v>
      </c>
    </row>
    <row r="18" spans="1:10" x14ac:dyDescent="0.3">
      <c r="A18" s="19" t="s">
        <v>31</v>
      </c>
      <c r="B18" s="49" t="s">
        <v>104</v>
      </c>
      <c r="C18" s="20" t="s">
        <v>50</v>
      </c>
      <c r="D18" s="3" t="s">
        <v>127</v>
      </c>
      <c r="E18" s="3" t="s">
        <v>120</v>
      </c>
      <c r="F18" s="30" t="s">
        <v>61</v>
      </c>
      <c r="G18" s="27" t="s">
        <v>74</v>
      </c>
      <c r="H18" s="3" t="s">
        <v>154</v>
      </c>
      <c r="I18" s="3" t="s">
        <v>156</v>
      </c>
      <c r="J18" s="30" t="s">
        <v>61</v>
      </c>
    </row>
    <row r="19" spans="1:10" x14ac:dyDescent="0.3">
      <c r="A19" s="19" t="s">
        <v>31</v>
      </c>
      <c r="B19" s="49" t="s">
        <v>105</v>
      </c>
      <c r="C19" s="20" t="s">
        <v>50</v>
      </c>
      <c r="D19" s="3" t="s">
        <v>128</v>
      </c>
      <c r="E19" s="3" t="s">
        <v>120</v>
      </c>
      <c r="F19" s="30" t="s">
        <v>61</v>
      </c>
      <c r="G19" s="27" t="s">
        <v>74</v>
      </c>
      <c r="H19" s="3" t="s">
        <v>154</v>
      </c>
      <c r="I19" s="3" t="s">
        <v>156</v>
      </c>
      <c r="J19" s="30" t="s">
        <v>61</v>
      </c>
    </row>
    <row r="20" spans="1:10" x14ac:dyDescent="0.3">
      <c r="A20" s="19" t="s">
        <v>31</v>
      </c>
      <c r="B20" s="49" t="s">
        <v>106</v>
      </c>
      <c r="C20" s="20" t="s">
        <v>50</v>
      </c>
      <c r="D20" s="3" t="s">
        <v>128</v>
      </c>
      <c r="E20" s="3" t="s">
        <v>120</v>
      </c>
      <c r="F20" s="30" t="s">
        <v>61</v>
      </c>
      <c r="G20" s="27" t="s">
        <v>74</v>
      </c>
      <c r="H20" s="3" t="s">
        <v>154</v>
      </c>
      <c r="I20" s="3" t="s">
        <v>156</v>
      </c>
      <c r="J20" s="30" t="s">
        <v>61</v>
      </c>
    </row>
    <row r="21" spans="1:10" x14ac:dyDescent="0.3">
      <c r="A21" s="19" t="s">
        <v>31</v>
      </c>
      <c r="B21" s="49" t="s">
        <v>107</v>
      </c>
      <c r="C21" s="20" t="s">
        <v>50</v>
      </c>
      <c r="D21" s="3" t="s">
        <v>128</v>
      </c>
      <c r="E21" s="3" t="s">
        <v>120</v>
      </c>
      <c r="F21" s="30" t="s">
        <v>61</v>
      </c>
      <c r="G21" s="27" t="s">
        <v>74</v>
      </c>
      <c r="H21" s="3" t="s">
        <v>154</v>
      </c>
      <c r="I21" s="3" t="s">
        <v>156</v>
      </c>
      <c r="J21" s="30" t="s">
        <v>61</v>
      </c>
    </row>
    <row r="22" spans="1:10" x14ac:dyDescent="0.3">
      <c r="A22" s="19" t="s">
        <v>31</v>
      </c>
      <c r="B22" s="49" t="s">
        <v>108</v>
      </c>
      <c r="C22" s="20" t="s">
        <v>50</v>
      </c>
      <c r="D22" s="3" t="s">
        <v>128</v>
      </c>
      <c r="E22" s="3" t="s">
        <v>120</v>
      </c>
      <c r="F22" s="30" t="s">
        <v>61</v>
      </c>
      <c r="G22" s="27" t="s">
        <v>74</v>
      </c>
      <c r="H22" s="3" t="s">
        <v>154</v>
      </c>
      <c r="I22" s="3" t="s">
        <v>156</v>
      </c>
      <c r="J22" s="30" t="s">
        <v>61</v>
      </c>
    </row>
    <row r="23" spans="1:10" x14ac:dyDescent="0.3">
      <c r="A23" s="19" t="s">
        <v>31</v>
      </c>
      <c r="B23" s="49" t="s">
        <v>109</v>
      </c>
      <c r="C23" s="20" t="s">
        <v>50</v>
      </c>
      <c r="D23" s="3" t="s">
        <v>128</v>
      </c>
      <c r="E23" s="3" t="s">
        <v>121</v>
      </c>
      <c r="F23" s="30" t="s">
        <v>61</v>
      </c>
      <c r="G23" s="27" t="s">
        <v>74</v>
      </c>
      <c r="H23" s="3" t="s">
        <v>154</v>
      </c>
      <c r="I23" s="3" t="s">
        <v>156</v>
      </c>
      <c r="J23" s="30" t="s">
        <v>61</v>
      </c>
    </row>
    <row r="24" spans="1:10" x14ac:dyDescent="0.3">
      <c r="A24" s="19" t="s">
        <v>31</v>
      </c>
      <c r="B24" s="49" t="s">
        <v>110</v>
      </c>
      <c r="C24" s="20" t="s">
        <v>50</v>
      </c>
      <c r="D24" s="3" t="s">
        <v>129</v>
      </c>
      <c r="E24" s="3" t="s">
        <v>123</v>
      </c>
      <c r="F24" s="30" t="s">
        <v>61</v>
      </c>
      <c r="G24" s="27" t="s">
        <v>74</v>
      </c>
      <c r="H24" s="3" t="s">
        <v>154</v>
      </c>
      <c r="I24" s="3" t="s">
        <v>156</v>
      </c>
      <c r="J24" s="30" t="s">
        <v>61</v>
      </c>
    </row>
    <row r="25" spans="1:10" x14ac:dyDescent="0.3">
      <c r="A25" s="19" t="s">
        <v>31</v>
      </c>
      <c r="B25" s="49" t="s">
        <v>111</v>
      </c>
      <c r="C25" s="20" t="s">
        <v>50</v>
      </c>
      <c r="D25" s="3" t="s">
        <v>129</v>
      </c>
      <c r="E25" s="3" t="s">
        <v>124</v>
      </c>
      <c r="F25" s="30" t="s">
        <v>61</v>
      </c>
      <c r="G25" s="27" t="s">
        <v>74</v>
      </c>
      <c r="H25" s="3" t="s">
        <v>154</v>
      </c>
      <c r="I25" s="3" t="s">
        <v>156</v>
      </c>
      <c r="J25" s="30" t="s">
        <v>61</v>
      </c>
    </row>
    <row r="26" spans="1:10" x14ac:dyDescent="0.3">
      <c r="A26" s="19" t="s">
        <v>31</v>
      </c>
      <c r="B26" s="49" t="s">
        <v>112</v>
      </c>
      <c r="C26" s="20" t="s">
        <v>50</v>
      </c>
      <c r="D26" s="3" t="s">
        <v>129</v>
      </c>
      <c r="E26" s="3" t="s">
        <v>124</v>
      </c>
      <c r="F26" s="30" t="s">
        <v>61</v>
      </c>
      <c r="G26" s="27" t="s">
        <v>74</v>
      </c>
      <c r="H26" s="3" t="s">
        <v>154</v>
      </c>
      <c r="I26" s="3" t="s">
        <v>156</v>
      </c>
      <c r="J26" s="30" t="s">
        <v>61</v>
      </c>
    </row>
    <row r="27" spans="1:10" x14ac:dyDescent="0.3">
      <c r="A27" s="19" t="s">
        <v>31</v>
      </c>
      <c r="B27" s="49" t="s">
        <v>113</v>
      </c>
      <c r="C27" s="20" t="s">
        <v>50</v>
      </c>
      <c r="D27" s="3" t="s">
        <v>129</v>
      </c>
      <c r="E27" s="3" t="s">
        <v>125</v>
      </c>
      <c r="F27" s="30" t="s">
        <v>61</v>
      </c>
      <c r="G27" s="27" t="s">
        <v>74</v>
      </c>
      <c r="H27" s="3" t="s">
        <v>154</v>
      </c>
      <c r="I27" s="3" t="s">
        <v>156</v>
      </c>
      <c r="J27" s="30" t="s">
        <v>61</v>
      </c>
    </row>
    <row r="28" spans="1:10" x14ac:dyDescent="0.3">
      <c r="A28" s="19" t="s">
        <v>139</v>
      </c>
      <c r="B28" s="49" t="s">
        <v>33</v>
      </c>
      <c r="C28" s="20" t="s">
        <v>50</v>
      </c>
      <c r="D28" s="3" t="s">
        <v>147</v>
      </c>
      <c r="E28" s="3"/>
      <c r="F28" s="30" t="s">
        <v>61</v>
      </c>
      <c r="G28" s="27" t="s">
        <v>74</v>
      </c>
      <c r="H28" s="3" t="s">
        <v>155</v>
      </c>
      <c r="I28" s="3" t="s">
        <v>157</v>
      </c>
      <c r="J28" s="30" t="s">
        <v>61</v>
      </c>
    </row>
    <row r="29" spans="1:10" x14ac:dyDescent="0.3">
      <c r="A29" s="19" t="s">
        <v>139</v>
      </c>
      <c r="B29" s="49" t="s">
        <v>132</v>
      </c>
      <c r="C29" s="20" t="s">
        <v>50</v>
      </c>
      <c r="D29" s="3" t="s">
        <v>145</v>
      </c>
      <c r="E29" s="3"/>
      <c r="F29" s="30" t="s">
        <v>61</v>
      </c>
      <c r="G29" s="27" t="s">
        <v>74</v>
      </c>
      <c r="H29" s="3" t="s">
        <v>155</v>
      </c>
      <c r="I29" s="3" t="s">
        <v>157</v>
      </c>
      <c r="J29" s="30" t="s">
        <v>61</v>
      </c>
    </row>
    <row r="30" spans="1:10" x14ac:dyDescent="0.3">
      <c r="A30" s="19" t="s">
        <v>139</v>
      </c>
      <c r="B30" s="49" t="s">
        <v>133</v>
      </c>
      <c r="C30" s="20" t="s">
        <v>50</v>
      </c>
      <c r="D30" s="3" t="s">
        <v>146</v>
      </c>
      <c r="E30" s="3"/>
      <c r="F30" s="30" t="s">
        <v>61</v>
      </c>
      <c r="G30" s="27" t="s">
        <v>74</v>
      </c>
      <c r="H30" s="3" t="s">
        <v>155</v>
      </c>
      <c r="I30" s="3" t="s">
        <v>157</v>
      </c>
      <c r="J30" s="30" t="s">
        <v>61</v>
      </c>
    </row>
    <row r="31" spans="1:10" x14ac:dyDescent="0.3">
      <c r="A31" s="19" t="s">
        <v>139</v>
      </c>
      <c r="B31" s="49" t="s">
        <v>134</v>
      </c>
      <c r="C31" s="20" t="s">
        <v>50</v>
      </c>
      <c r="D31" s="3" t="s">
        <v>140</v>
      </c>
      <c r="E31" s="3"/>
      <c r="F31" s="30" t="s">
        <v>61</v>
      </c>
      <c r="G31" s="27" t="s">
        <v>74</v>
      </c>
      <c r="H31" s="3" t="s">
        <v>155</v>
      </c>
      <c r="I31" s="3" t="s">
        <v>157</v>
      </c>
      <c r="J31" s="30" t="s">
        <v>61</v>
      </c>
    </row>
    <row r="32" spans="1:10" x14ac:dyDescent="0.3">
      <c r="A32" s="19" t="s">
        <v>139</v>
      </c>
      <c r="B32" s="49" t="s">
        <v>135</v>
      </c>
      <c r="C32" s="20" t="s">
        <v>50</v>
      </c>
      <c r="D32" s="3" t="s">
        <v>141</v>
      </c>
      <c r="E32" s="3"/>
      <c r="F32" s="30" t="s">
        <v>61</v>
      </c>
      <c r="G32" s="27" t="s">
        <v>74</v>
      </c>
      <c r="H32" s="3" t="s">
        <v>155</v>
      </c>
      <c r="I32" s="3" t="s">
        <v>157</v>
      </c>
      <c r="J32" s="30" t="s">
        <v>61</v>
      </c>
    </row>
    <row r="33" spans="1:12" x14ac:dyDescent="0.3">
      <c r="A33" s="19" t="s">
        <v>139</v>
      </c>
      <c r="B33" s="49" t="s">
        <v>136</v>
      </c>
      <c r="C33" s="20" t="s">
        <v>50</v>
      </c>
      <c r="D33" s="3" t="s">
        <v>142</v>
      </c>
      <c r="E33" s="3"/>
      <c r="F33" s="30" t="s">
        <v>61</v>
      </c>
      <c r="G33" s="27" t="s">
        <v>74</v>
      </c>
      <c r="H33" s="3" t="s">
        <v>155</v>
      </c>
      <c r="I33" s="3" t="s">
        <v>157</v>
      </c>
      <c r="J33" s="30" t="s">
        <v>61</v>
      </c>
    </row>
    <row r="34" spans="1:12" x14ac:dyDescent="0.3">
      <c r="A34" s="19" t="s">
        <v>139</v>
      </c>
      <c r="B34" s="49" t="s">
        <v>137</v>
      </c>
      <c r="C34" s="20" t="s">
        <v>50</v>
      </c>
      <c r="D34" s="3" t="s">
        <v>144</v>
      </c>
      <c r="E34" s="3"/>
      <c r="F34" s="30" t="s">
        <v>61</v>
      </c>
      <c r="G34" s="27" t="s">
        <v>74</v>
      </c>
      <c r="H34" s="3" t="s">
        <v>155</v>
      </c>
      <c r="I34" s="3" t="s">
        <v>157</v>
      </c>
      <c r="J34" s="30" t="s">
        <v>61</v>
      </c>
    </row>
    <row r="35" spans="1:12" x14ac:dyDescent="0.3">
      <c r="A35" s="19" t="s">
        <v>139</v>
      </c>
      <c r="B35" s="49" t="s">
        <v>138</v>
      </c>
      <c r="C35" s="20" t="s">
        <v>50</v>
      </c>
      <c r="D35" s="3" t="s">
        <v>143</v>
      </c>
      <c r="E35" s="3"/>
      <c r="F35" s="30" t="s">
        <v>61</v>
      </c>
      <c r="G35" s="27" t="s">
        <v>74</v>
      </c>
      <c r="H35" s="3" t="s">
        <v>155</v>
      </c>
      <c r="I35" s="3" t="s">
        <v>157</v>
      </c>
      <c r="J35" s="30" t="s">
        <v>61</v>
      </c>
    </row>
    <row r="36" spans="1:12" x14ac:dyDescent="0.3">
      <c r="A36" s="28" t="s">
        <v>164</v>
      </c>
      <c r="B36" s="100" t="s">
        <v>21</v>
      </c>
      <c r="C36" s="20" t="s">
        <v>186</v>
      </c>
      <c r="D36" s="28" t="s">
        <v>59</v>
      </c>
      <c r="E36" s="101" t="s">
        <v>58</v>
      </c>
      <c r="F36" s="83" t="s">
        <v>59</v>
      </c>
      <c r="G36" s="5" t="s">
        <v>11</v>
      </c>
      <c r="H36" s="101" t="s">
        <v>58</v>
      </c>
      <c r="I36" s="101" t="s">
        <v>59</v>
      </c>
      <c r="J36" s="30" t="s">
        <v>61</v>
      </c>
    </row>
    <row r="37" spans="1:12" x14ac:dyDescent="0.3">
      <c r="A37" s="28" t="s">
        <v>164</v>
      </c>
      <c r="B37" s="100" t="s">
        <v>23</v>
      </c>
      <c r="C37" s="20" t="s">
        <v>186</v>
      </c>
      <c r="D37" s="29" t="s">
        <v>58</v>
      </c>
      <c r="E37" s="101" t="s">
        <v>58</v>
      </c>
      <c r="F37" s="83" t="s">
        <v>59</v>
      </c>
      <c r="G37" s="5" t="s">
        <v>11</v>
      </c>
      <c r="H37" s="101" t="s">
        <v>58</v>
      </c>
      <c r="I37" s="101" t="s">
        <v>59</v>
      </c>
      <c r="J37" s="30" t="s">
        <v>61</v>
      </c>
    </row>
    <row r="38" spans="1:12" x14ac:dyDescent="0.3">
      <c r="A38" s="28" t="s">
        <v>164</v>
      </c>
      <c r="B38" s="100" t="s">
        <v>187</v>
      </c>
      <c r="C38" s="20" t="s">
        <v>186</v>
      </c>
      <c r="D38" s="28" t="s">
        <v>58</v>
      </c>
      <c r="E38" s="101" t="s">
        <v>58</v>
      </c>
      <c r="F38" s="83" t="s">
        <v>59</v>
      </c>
      <c r="G38" s="5" t="s">
        <v>11</v>
      </c>
      <c r="H38" s="101" t="s">
        <v>58</v>
      </c>
      <c r="I38" s="101" t="s">
        <v>59</v>
      </c>
      <c r="J38" s="30" t="s">
        <v>61</v>
      </c>
    </row>
    <row r="39" spans="1:12" x14ac:dyDescent="0.3">
      <c r="A39" s="28" t="s">
        <v>166</v>
      </c>
      <c r="B39" s="100" t="s">
        <v>25</v>
      </c>
      <c r="C39" s="83" t="s">
        <v>59</v>
      </c>
      <c r="D39" s="29" t="s">
        <v>58</v>
      </c>
      <c r="E39" s="101" t="s">
        <v>58</v>
      </c>
      <c r="F39" s="83" t="s">
        <v>59</v>
      </c>
      <c r="G39" s="29" t="s">
        <v>58</v>
      </c>
      <c r="H39" s="101" t="s">
        <v>58</v>
      </c>
      <c r="I39" s="101" t="s">
        <v>59</v>
      </c>
      <c r="J39" s="30" t="s">
        <v>61</v>
      </c>
    </row>
    <row r="40" spans="1:12" x14ac:dyDescent="0.3">
      <c r="A40" s="28" t="s">
        <v>17</v>
      </c>
      <c r="B40" s="102" t="s">
        <v>18</v>
      </c>
      <c r="C40" s="83" t="s">
        <v>59</v>
      </c>
      <c r="D40" s="29" t="s">
        <v>58</v>
      </c>
      <c r="E40" s="101" t="s">
        <v>58</v>
      </c>
      <c r="F40" s="83" t="s">
        <v>59</v>
      </c>
      <c r="G40" s="29" t="s">
        <v>58</v>
      </c>
      <c r="H40" s="101" t="s">
        <v>58</v>
      </c>
      <c r="I40" s="101" t="s">
        <v>59</v>
      </c>
      <c r="J40" s="30" t="s">
        <v>61</v>
      </c>
    </row>
    <row r="41" spans="1:12" x14ac:dyDescent="0.3">
      <c r="A41" s="28" t="s">
        <v>17</v>
      </c>
      <c r="B41" s="102" t="s">
        <v>192</v>
      </c>
      <c r="C41" s="83" t="s">
        <v>59</v>
      </c>
      <c r="D41" s="29" t="s">
        <v>58</v>
      </c>
      <c r="E41" s="101" t="s">
        <v>58</v>
      </c>
      <c r="F41" s="83" t="s">
        <v>59</v>
      </c>
      <c r="G41" s="29" t="s">
        <v>58</v>
      </c>
      <c r="H41" s="101" t="s">
        <v>58</v>
      </c>
      <c r="I41" s="101" t="s">
        <v>59</v>
      </c>
      <c r="J41" s="30" t="s">
        <v>61</v>
      </c>
    </row>
    <row r="42" spans="1:12" x14ac:dyDescent="0.3">
      <c r="A42" s="28" t="s">
        <v>17</v>
      </c>
      <c r="B42" s="102" t="s">
        <v>193</v>
      </c>
      <c r="C42" s="83" t="s">
        <v>59</v>
      </c>
      <c r="D42" s="29" t="s">
        <v>58</v>
      </c>
      <c r="E42" s="101" t="s">
        <v>58</v>
      </c>
      <c r="F42" s="83" t="s">
        <v>59</v>
      </c>
      <c r="G42" s="29" t="s">
        <v>58</v>
      </c>
      <c r="H42" s="101" t="s">
        <v>58</v>
      </c>
      <c r="I42" s="101" t="s">
        <v>59</v>
      </c>
      <c r="J42" s="30" t="s">
        <v>61</v>
      </c>
    </row>
    <row r="43" spans="1:12" x14ac:dyDescent="0.3">
      <c r="A43" s="28" t="s">
        <v>17</v>
      </c>
      <c r="B43" s="102" t="s">
        <v>194</v>
      </c>
      <c r="C43" s="83" t="s">
        <v>59</v>
      </c>
      <c r="D43" s="29" t="s">
        <v>58</v>
      </c>
      <c r="E43" s="101" t="s">
        <v>58</v>
      </c>
      <c r="F43" s="83" t="s">
        <v>59</v>
      </c>
      <c r="G43" s="29" t="s">
        <v>58</v>
      </c>
      <c r="H43" s="101" t="s">
        <v>58</v>
      </c>
      <c r="I43" s="101" t="s">
        <v>59</v>
      </c>
      <c r="J43" s="30" t="s">
        <v>61</v>
      </c>
    </row>
    <row r="44" spans="1:12" x14ac:dyDescent="0.3">
      <c r="A44" s="29" t="s">
        <v>58</v>
      </c>
      <c r="B44" s="101" t="s">
        <v>58</v>
      </c>
      <c r="C44" s="83" t="s">
        <v>59</v>
      </c>
      <c r="D44" s="29" t="s">
        <v>58</v>
      </c>
      <c r="E44" s="101" t="s">
        <v>58</v>
      </c>
      <c r="F44" s="83" t="s">
        <v>59</v>
      </c>
      <c r="G44" s="29" t="s">
        <v>58</v>
      </c>
      <c r="H44" s="101" t="s">
        <v>58</v>
      </c>
      <c r="I44" s="101" t="s">
        <v>59</v>
      </c>
    </row>
    <row r="45" spans="1:12" x14ac:dyDescent="0.3">
      <c r="A45" s="28" t="s">
        <v>58</v>
      </c>
      <c r="B45" s="101" t="s">
        <v>58</v>
      </c>
      <c r="C45" s="83" t="s">
        <v>59</v>
      </c>
      <c r="D45" s="29" t="s">
        <v>58</v>
      </c>
      <c r="E45" s="101" t="s">
        <v>58</v>
      </c>
      <c r="F45" s="83" t="s">
        <v>59</v>
      </c>
      <c r="G45" s="29" t="s">
        <v>58</v>
      </c>
      <c r="H45" s="101" t="s">
        <v>58</v>
      </c>
      <c r="I45" s="101" t="s">
        <v>59</v>
      </c>
    </row>
    <row r="46" spans="1:12" x14ac:dyDescent="0.3">
      <c r="A46" s="29" t="s">
        <v>58</v>
      </c>
      <c r="B46" s="101" t="s">
        <v>58</v>
      </c>
      <c r="C46" s="83" t="s">
        <v>59</v>
      </c>
      <c r="D46" s="29" t="s">
        <v>58</v>
      </c>
      <c r="E46" s="101" t="s">
        <v>58</v>
      </c>
      <c r="F46" s="83" t="s">
        <v>59</v>
      </c>
      <c r="G46" s="29" t="s">
        <v>58</v>
      </c>
      <c r="H46" s="101" t="s">
        <v>58</v>
      </c>
      <c r="I46" s="101" t="s">
        <v>59</v>
      </c>
    </row>
    <row r="47" spans="1:12" x14ac:dyDescent="0.3">
      <c r="L47" s="102"/>
    </row>
    <row r="48" spans="1:12" x14ac:dyDescent="0.3">
      <c r="L48" s="102"/>
    </row>
    <row r="49" spans="12:12" x14ac:dyDescent="0.3">
      <c r="L49" s="102"/>
    </row>
    <row r="50" spans="12:12" x14ac:dyDescent="0.3">
      <c r="L50" s="102"/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C2A-98CE-4D5A-8917-A3269048F395}">
  <dimension ref="A1:M13"/>
  <sheetViews>
    <sheetView zoomScale="85" zoomScaleNormal="85" workbookViewId="0">
      <selection activeCell="F29" sqref="F29"/>
    </sheetView>
  </sheetViews>
  <sheetFormatPr defaultRowHeight="16.5" x14ac:dyDescent="0.3"/>
  <cols>
    <col min="1" max="1" width="9" style="37"/>
    <col min="2" max="2" width="9" style="5"/>
    <col min="3" max="3" width="19" style="6" bestFit="1" customWidth="1"/>
    <col min="4" max="4" width="9" style="2"/>
    <col min="5" max="5" width="9" style="4"/>
    <col min="6" max="6" width="9" style="2"/>
    <col min="7" max="7" width="9" style="5"/>
    <col min="8" max="8" width="19" style="6" bestFit="1" customWidth="1"/>
    <col min="9" max="9" width="6" style="4" bestFit="1" customWidth="1"/>
    <col min="10" max="12" width="15.625" style="2" customWidth="1"/>
    <col min="13" max="13" width="6" style="2" bestFit="1" customWidth="1"/>
    <col min="14" max="16384" width="9" style="2"/>
  </cols>
  <sheetData>
    <row r="1" spans="1:13" s="25" customFormat="1" ht="17.25" thickBot="1" x14ac:dyDescent="0.35">
      <c r="A1" s="36"/>
      <c r="B1" s="21" t="s">
        <v>81</v>
      </c>
      <c r="C1" s="22" t="s">
        <v>82</v>
      </c>
      <c r="D1" s="23" t="s">
        <v>88</v>
      </c>
      <c r="E1" s="32" t="s">
        <v>130</v>
      </c>
      <c r="F1" s="23" t="s">
        <v>131</v>
      </c>
      <c r="G1" s="21" t="s">
        <v>84</v>
      </c>
      <c r="H1" s="22" t="s">
        <v>85</v>
      </c>
      <c r="I1" s="33" t="s">
        <v>61</v>
      </c>
      <c r="J1" s="23" t="s">
        <v>151</v>
      </c>
      <c r="K1" s="23" t="s">
        <v>152</v>
      </c>
      <c r="L1" s="23" t="s">
        <v>153</v>
      </c>
      <c r="M1" s="24" t="s">
        <v>61</v>
      </c>
    </row>
    <row r="2" spans="1:13" x14ac:dyDescent="0.3">
      <c r="A2" s="37" t="s">
        <v>83</v>
      </c>
      <c r="B2" s="5">
        <v>0</v>
      </c>
      <c r="C2" s="31">
        <v>9007199254740990</v>
      </c>
      <c r="D2" s="26">
        <v>1</v>
      </c>
      <c r="E2" s="4">
        <v>0</v>
      </c>
      <c r="F2" s="2">
        <v>1</v>
      </c>
      <c r="G2" s="5">
        <v>0</v>
      </c>
      <c r="H2" s="31">
        <v>9007199254740990</v>
      </c>
      <c r="I2" s="4" t="s">
        <v>60</v>
      </c>
      <c r="J2" s="2" t="s">
        <v>75</v>
      </c>
      <c r="K2" s="2" t="s">
        <v>158</v>
      </c>
      <c r="L2" s="2" t="s">
        <v>159</v>
      </c>
      <c r="M2" s="2" t="s">
        <v>60</v>
      </c>
    </row>
    <row r="3" spans="1:13" x14ac:dyDescent="0.3">
      <c r="A3" s="37" t="s">
        <v>86</v>
      </c>
      <c r="B3" s="5">
        <v>1</v>
      </c>
      <c r="C3" s="6">
        <v>10000</v>
      </c>
      <c r="D3" s="2">
        <v>1</v>
      </c>
      <c r="E3" s="4">
        <v>0</v>
      </c>
      <c r="F3" s="2">
        <v>1</v>
      </c>
      <c r="G3" s="5">
        <v>0</v>
      </c>
      <c r="H3" s="6">
        <v>10000</v>
      </c>
      <c r="I3" s="4" t="s">
        <v>60</v>
      </c>
      <c r="J3" s="2" t="s">
        <v>75</v>
      </c>
      <c r="K3" s="2" t="s">
        <v>160</v>
      </c>
      <c r="L3" s="43" t="s">
        <v>60</v>
      </c>
      <c r="M3" s="43" t="s">
        <v>60</v>
      </c>
    </row>
    <row r="4" spans="1:13" x14ac:dyDescent="0.3">
      <c r="A4" s="37" t="s">
        <v>87</v>
      </c>
      <c r="B4" s="5">
        <v>0</v>
      </c>
      <c r="C4" s="6">
        <v>100</v>
      </c>
      <c r="D4" s="2">
        <v>0.01</v>
      </c>
      <c r="E4" s="4">
        <v>2</v>
      </c>
      <c r="F4" s="2">
        <v>0.01</v>
      </c>
      <c r="G4" s="5">
        <v>0</v>
      </c>
      <c r="H4" s="6">
        <v>100</v>
      </c>
      <c r="I4" s="4" t="s">
        <v>60</v>
      </c>
      <c r="J4" s="43" t="s">
        <v>60</v>
      </c>
      <c r="K4" s="43" t="s">
        <v>60</v>
      </c>
      <c r="L4" s="43" t="s">
        <v>60</v>
      </c>
      <c r="M4" s="43" t="s">
        <v>60</v>
      </c>
    </row>
    <row r="5" spans="1:13" x14ac:dyDescent="0.3">
      <c r="A5" s="38" t="s">
        <v>148</v>
      </c>
      <c r="B5" s="5">
        <v>0</v>
      </c>
      <c r="C5" s="6">
        <v>1</v>
      </c>
      <c r="D5" s="2">
        <v>0.01</v>
      </c>
      <c r="E5" s="4">
        <v>2</v>
      </c>
      <c r="F5" s="2">
        <v>0.01</v>
      </c>
      <c r="G5" s="5">
        <v>0</v>
      </c>
      <c r="H5" s="6">
        <v>1</v>
      </c>
      <c r="I5" s="4" t="s">
        <v>60</v>
      </c>
      <c r="J5" s="43" t="s">
        <v>60</v>
      </c>
      <c r="K5" s="43" t="s">
        <v>60</v>
      </c>
      <c r="L5" s="43" t="s">
        <v>60</v>
      </c>
      <c r="M5" s="43" t="s">
        <v>60</v>
      </c>
    </row>
    <row r="6" spans="1:13" x14ac:dyDescent="0.3">
      <c r="A6" s="39" t="s">
        <v>161</v>
      </c>
      <c r="B6" s="41" t="s">
        <v>60</v>
      </c>
      <c r="C6" s="42" t="s">
        <v>60</v>
      </c>
      <c r="D6" s="43" t="s">
        <v>60</v>
      </c>
      <c r="E6" s="44" t="s">
        <v>60</v>
      </c>
      <c r="F6" s="43" t="s">
        <v>60</v>
      </c>
      <c r="G6" s="41" t="s">
        <v>60</v>
      </c>
      <c r="H6" s="42" t="s">
        <v>60</v>
      </c>
      <c r="I6" s="44" t="s">
        <v>60</v>
      </c>
      <c r="J6" s="43" t="s">
        <v>60</v>
      </c>
      <c r="K6" s="43" t="s">
        <v>60</v>
      </c>
      <c r="L6" s="43" t="s">
        <v>60</v>
      </c>
      <c r="M6" s="43" t="s">
        <v>60</v>
      </c>
    </row>
    <row r="7" spans="1:13" x14ac:dyDescent="0.3">
      <c r="A7" s="40" t="s">
        <v>162</v>
      </c>
      <c r="B7" s="41" t="s">
        <v>60</v>
      </c>
      <c r="C7" s="42" t="s">
        <v>60</v>
      </c>
      <c r="D7" s="43" t="s">
        <v>60</v>
      </c>
      <c r="E7" s="44" t="s">
        <v>60</v>
      </c>
      <c r="F7" s="43" t="s">
        <v>60</v>
      </c>
      <c r="G7" s="41" t="s">
        <v>60</v>
      </c>
      <c r="H7" s="42" t="s">
        <v>60</v>
      </c>
      <c r="I7" s="44" t="s">
        <v>60</v>
      </c>
      <c r="J7" s="43" t="s">
        <v>60</v>
      </c>
      <c r="K7" s="43" t="s">
        <v>60</v>
      </c>
      <c r="L7" s="43" t="s">
        <v>60</v>
      </c>
      <c r="M7" s="43" t="s">
        <v>60</v>
      </c>
    </row>
    <row r="8" spans="1:13" x14ac:dyDescent="0.3">
      <c r="A8" s="39" t="s">
        <v>58</v>
      </c>
    </row>
    <row r="9" spans="1:13" x14ac:dyDescent="0.3">
      <c r="A9" s="40" t="s">
        <v>58</v>
      </c>
    </row>
    <row r="10" spans="1:13" x14ac:dyDescent="0.3">
      <c r="A10" s="39" t="s">
        <v>59</v>
      </c>
    </row>
    <row r="11" spans="1:13" x14ac:dyDescent="0.3">
      <c r="A11" s="39" t="s">
        <v>59</v>
      </c>
    </row>
    <row r="12" spans="1:13" x14ac:dyDescent="0.3">
      <c r="A12" s="39" t="s">
        <v>59</v>
      </c>
    </row>
    <row r="13" spans="1:13" x14ac:dyDescent="0.3">
      <c r="A13" s="39" t="s">
        <v>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zoomScaleNormal="100" workbookViewId="0">
      <selection sqref="A1:XFD3"/>
    </sheetView>
  </sheetViews>
  <sheetFormatPr defaultRowHeight="16.5" x14ac:dyDescent="0.3"/>
  <cols>
    <col min="1" max="1" width="15.375" style="87" bestFit="1" customWidth="1"/>
    <col min="2" max="2" width="15.625" style="83" customWidth="1"/>
    <col min="3" max="3" width="15.625" style="48" customWidth="1"/>
    <col min="4" max="4" width="15.625" style="61" customWidth="1"/>
    <col min="5" max="5" width="15.625" style="65" customWidth="1"/>
    <col min="6" max="6" width="15.625" style="48" customWidth="1"/>
    <col min="7" max="7" width="15.625" style="65" customWidth="1"/>
    <col min="8" max="8" width="15.625" style="48" customWidth="1"/>
    <col min="9" max="9" width="15.625" style="80" customWidth="1"/>
    <col min="10" max="17" width="15.625" style="48" customWidth="1"/>
    <col min="18" max="16384" width="9" style="48"/>
  </cols>
  <sheetData>
    <row r="1" spans="1:9" s="49" customFormat="1" x14ac:dyDescent="0.3">
      <c r="A1" s="55" t="s">
        <v>167</v>
      </c>
      <c r="B1" s="56"/>
      <c r="C1" s="1">
        <v>1</v>
      </c>
      <c r="D1" s="59">
        <v>2</v>
      </c>
      <c r="E1" s="63">
        <v>3</v>
      </c>
      <c r="F1" s="50">
        <v>4</v>
      </c>
      <c r="G1" s="63">
        <v>5</v>
      </c>
      <c r="H1" s="50">
        <v>6</v>
      </c>
      <c r="I1" s="76" t="s">
        <v>61</v>
      </c>
    </row>
    <row r="2" spans="1:9" s="72" customFormat="1" ht="42" customHeight="1" x14ac:dyDescent="0.3">
      <c r="A2" s="67" t="s">
        <v>181</v>
      </c>
      <c r="B2" s="68"/>
      <c r="C2" s="69"/>
      <c r="D2" s="70"/>
      <c r="E2" s="71"/>
      <c r="G2" s="71"/>
      <c r="I2" s="77" t="s">
        <v>61</v>
      </c>
    </row>
    <row r="3" spans="1:9" s="49" customFormat="1" ht="17.25" thickBot="1" x14ac:dyDescent="0.35">
      <c r="A3" s="57" t="s">
        <v>180</v>
      </c>
      <c r="B3" s="58"/>
      <c r="C3" s="51" t="s">
        <v>182</v>
      </c>
      <c r="D3" s="60" t="s">
        <v>182</v>
      </c>
      <c r="E3" s="64" t="s">
        <v>182</v>
      </c>
      <c r="F3" s="51" t="s">
        <v>182</v>
      </c>
      <c r="G3" s="64" t="s">
        <v>182</v>
      </c>
      <c r="H3" s="51" t="s">
        <v>182</v>
      </c>
      <c r="I3" s="78" t="s">
        <v>61</v>
      </c>
    </row>
    <row r="4" spans="1:9" s="52" customFormat="1" x14ac:dyDescent="0.3">
      <c r="A4" s="93" t="s">
        <v>168</v>
      </c>
      <c r="B4" s="84" t="s">
        <v>39</v>
      </c>
      <c r="C4" s="88" t="str">
        <f>'(지정데이터)노드 정보'!D2</f>
        <v>UNETLoader</v>
      </c>
      <c r="D4" s="89" t="s">
        <v>1</v>
      </c>
      <c r="E4" s="79" t="s">
        <v>1</v>
      </c>
      <c r="F4" s="88" t="s">
        <v>1</v>
      </c>
      <c r="G4" s="79" t="s">
        <v>1</v>
      </c>
      <c r="H4" s="88" t="s">
        <v>1</v>
      </c>
      <c r="I4" s="79" t="s">
        <v>60</v>
      </c>
    </row>
    <row r="5" spans="1:9" x14ac:dyDescent="0.3">
      <c r="A5" s="87" t="s">
        <v>169</v>
      </c>
      <c r="B5" s="83" t="s">
        <v>39</v>
      </c>
      <c r="C5" s="90" t="str">
        <f>'(지정데이터)노드 정보'!D3</f>
        <v>VAELoader</v>
      </c>
      <c r="D5" s="74" t="s">
        <v>3</v>
      </c>
      <c r="E5" s="80" t="s">
        <v>3</v>
      </c>
      <c r="F5" s="90" t="s">
        <v>3</v>
      </c>
      <c r="G5" s="80" t="s">
        <v>3</v>
      </c>
      <c r="H5" s="90" t="s">
        <v>3</v>
      </c>
      <c r="I5" s="80" t="s">
        <v>60</v>
      </c>
    </row>
    <row r="6" spans="1:9" x14ac:dyDescent="0.3">
      <c r="A6" s="87" t="s">
        <v>170</v>
      </c>
      <c r="B6" s="83" t="s">
        <v>39</v>
      </c>
      <c r="C6" s="90" t="str">
        <f>'(지정데이터)노드 정보'!D4</f>
        <v>DualCLIPLoader</v>
      </c>
      <c r="D6" s="74" t="s">
        <v>5</v>
      </c>
      <c r="E6" s="80" t="s">
        <v>5</v>
      </c>
      <c r="F6" s="90" t="s">
        <v>5</v>
      </c>
      <c r="G6" s="80" t="s">
        <v>5</v>
      </c>
      <c r="H6" s="90" t="s">
        <v>5</v>
      </c>
      <c r="I6" s="80" t="s">
        <v>60</v>
      </c>
    </row>
    <row r="7" spans="1:9" x14ac:dyDescent="0.3">
      <c r="A7" s="87" t="s">
        <v>171</v>
      </c>
      <c r="B7" s="83" t="s">
        <v>39</v>
      </c>
      <c r="C7" s="90" t="str">
        <f>'(지정데이터)노드 정보'!D5</f>
        <v>LoadImage</v>
      </c>
      <c r="D7" s="74" t="s">
        <v>7</v>
      </c>
      <c r="E7" s="80" t="s">
        <v>7</v>
      </c>
      <c r="F7" s="90" t="s">
        <v>7</v>
      </c>
      <c r="G7" s="80" t="s">
        <v>7</v>
      </c>
      <c r="H7" s="90" t="s">
        <v>7</v>
      </c>
      <c r="I7" s="80" t="s">
        <v>60</v>
      </c>
    </row>
    <row r="8" spans="1:9" x14ac:dyDescent="0.3">
      <c r="A8" s="87" t="s">
        <v>172</v>
      </c>
      <c r="B8" s="83" t="s">
        <v>41</v>
      </c>
      <c r="C8" s="90" t="str">
        <f>'(지정데이터)노드 정보'!D8</f>
        <v>CLIPTextEncode</v>
      </c>
      <c r="D8" s="74" t="s">
        <v>11</v>
      </c>
      <c r="E8" s="80" t="s">
        <v>11</v>
      </c>
      <c r="F8" s="90" t="s">
        <v>11</v>
      </c>
      <c r="G8" s="80" t="s">
        <v>11</v>
      </c>
      <c r="H8" s="90" t="s">
        <v>11</v>
      </c>
      <c r="I8" s="80" t="s">
        <v>60</v>
      </c>
    </row>
    <row r="9" spans="1:9" x14ac:dyDescent="0.3">
      <c r="A9" s="87" t="s">
        <v>58</v>
      </c>
      <c r="B9" s="83" t="s">
        <v>58</v>
      </c>
      <c r="C9" s="73" t="s">
        <v>58</v>
      </c>
      <c r="D9" s="75" t="s">
        <v>58</v>
      </c>
      <c r="E9" s="75" t="s">
        <v>58</v>
      </c>
      <c r="F9" s="75" t="s">
        <v>58</v>
      </c>
      <c r="G9" s="75" t="s">
        <v>58</v>
      </c>
      <c r="H9" s="75" t="s">
        <v>58</v>
      </c>
      <c r="I9" s="80" t="s">
        <v>60</v>
      </c>
    </row>
    <row r="10" spans="1:9" x14ac:dyDescent="0.3">
      <c r="A10" s="87" t="s">
        <v>58</v>
      </c>
      <c r="B10" s="83" t="s">
        <v>58</v>
      </c>
      <c r="C10" s="73" t="s">
        <v>58</v>
      </c>
      <c r="D10" s="75" t="s">
        <v>58</v>
      </c>
      <c r="E10" s="75" t="s">
        <v>58</v>
      </c>
      <c r="F10" s="75" t="s">
        <v>58</v>
      </c>
      <c r="G10" s="75" t="s">
        <v>58</v>
      </c>
      <c r="H10" s="75" t="s">
        <v>58</v>
      </c>
      <c r="I10" s="80" t="s">
        <v>60</v>
      </c>
    </row>
    <row r="11" spans="1:9" x14ac:dyDescent="0.3">
      <c r="A11" s="87" t="s">
        <v>58</v>
      </c>
      <c r="B11" s="83" t="s">
        <v>58</v>
      </c>
      <c r="C11" s="73" t="s">
        <v>58</v>
      </c>
      <c r="D11" s="75" t="s">
        <v>58</v>
      </c>
      <c r="E11" s="75" t="s">
        <v>58</v>
      </c>
      <c r="F11" s="75" t="s">
        <v>58</v>
      </c>
      <c r="G11" s="75" t="s">
        <v>58</v>
      </c>
      <c r="H11" s="75" t="s">
        <v>58</v>
      </c>
      <c r="I11" s="80" t="s">
        <v>60</v>
      </c>
    </row>
    <row r="12" spans="1:9" x14ac:dyDescent="0.3">
      <c r="A12" s="87" t="s">
        <v>58</v>
      </c>
      <c r="B12" s="83" t="s">
        <v>58</v>
      </c>
      <c r="C12" s="73" t="s">
        <v>58</v>
      </c>
      <c r="D12" s="75" t="s">
        <v>58</v>
      </c>
      <c r="E12" s="75" t="s">
        <v>58</v>
      </c>
      <c r="F12" s="75" t="s">
        <v>58</v>
      </c>
      <c r="G12" s="75" t="s">
        <v>58</v>
      </c>
      <c r="H12" s="75" t="s">
        <v>58</v>
      </c>
    </row>
    <row r="13" spans="1:9" s="54" customFormat="1" ht="17.25" thickBot="1" x14ac:dyDescent="0.35">
      <c r="A13" s="85"/>
      <c r="B13" s="86"/>
      <c r="C13" s="53"/>
      <c r="D13" s="62"/>
      <c r="E13" s="66"/>
      <c r="F13" s="53"/>
      <c r="G13" s="81"/>
      <c r="H13" s="91"/>
      <c r="I13" s="81"/>
    </row>
    <row r="14" spans="1:9" s="52" customFormat="1" x14ac:dyDescent="0.3">
      <c r="A14" s="93" t="s">
        <v>173</v>
      </c>
      <c r="B14" s="84" t="s">
        <v>56</v>
      </c>
      <c r="C14" s="88" t="str">
        <f>'(지정데이터)노드 정보'!D6</f>
        <v>KSampler</v>
      </c>
      <c r="D14" s="89" t="s">
        <v>8</v>
      </c>
      <c r="E14" s="79" t="s">
        <v>8</v>
      </c>
      <c r="F14" s="88" t="s">
        <v>8</v>
      </c>
      <c r="G14" s="79" t="s">
        <v>8</v>
      </c>
      <c r="H14" s="88" t="s">
        <v>8</v>
      </c>
      <c r="I14" s="79" t="s">
        <v>60</v>
      </c>
    </row>
    <row r="15" spans="1:9" x14ac:dyDescent="0.3">
      <c r="A15" s="87" t="s">
        <v>174</v>
      </c>
      <c r="B15" s="83" t="s">
        <v>42</v>
      </c>
      <c r="C15" s="90" t="str">
        <f>'(지정데이터)노드 정보'!D7</f>
        <v>VAEEncode</v>
      </c>
      <c r="D15" s="74" t="s">
        <v>10</v>
      </c>
      <c r="E15" s="80" t="s">
        <v>10</v>
      </c>
      <c r="F15" s="90" t="s">
        <v>10</v>
      </c>
      <c r="G15" s="80" t="s">
        <v>10</v>
      </c>
      <c r="H15" s="90" t="s">
        <v>10</v>
      </c>
      <c r="I15" s="80" t="s">
        <v>60</v>
      </c>
    </row>
    <row r="16" spans="1:9" x14ac:dyDescent="0.3">
      <c r="A16" s="87" t="s">
        <v>175</v>
      </c>
      <c r="B16" s="83" t="s">
        <v>58</v>
      </c>
      <c r="C16" s="90" t="str">
        <f>'(지정데이터)노드 정보'!D9</f>
        <v>VAEDecode</v>
      </c>
      <c r="D16" s="74" t="s">
        <v>13</v>
      </c>
      <c r="E16" s="80" t="s">
        <v>13</v>
      </c>
      <c r="F16" s="90" t="s">
        <v>13</v>
      </c>
      <c r="G16" s="80" t="s">
        <v>13</v>
      </c>
      <c r="H16" s="90" t="s">
        <v>13</v>
      </c>
      <c r="I16" s="80" t="s">
        <v>60</v>
      </c>
    </row>
    <row r="17" spans="1:9" x14ac:dyDescent="0.3">
      <c r="A17" s="87" t="s">
        <v>58</v>
      </c>
      <c r="B17" s="83" t="s">
        <v>58</v>
      </c>
      <c r="C17" s="73" t="s">
        <v>58</v>
      </c>
      <c r="D17" s="75" t="s">
        <v>58</v>
      </c>
      <c r="E17" s="75" t="s">
        <v>58</v>
      </c>
      <c r="F17" s="75" t="s">
        <v>58</v>
      </c>
      <c r="G17" s="75" t="s">
        <v>58</v>
      </c>
      <c r="H17" s="75" t="s">
        <v>58</v>
      </c>
      <c r="I17" s="80" t="s">
        <v>60</v>
      </c>
    </row>
    <row r="18" spans="1:9" x14ac:dyDescent="0.3">
      <c r="A18" s="87" t="s">
        <v>58</v>
      </c>
      <c r="B18" s="83" t="s">
        <v>58</v>
      </c>
      <c r="C18" s="73" t="s">
        <v>58</v>
      </c>
      <c r="D18" s="75" t="s">
        <v>58</v>
      </c>
      <c r="E18" s="75" t="s">
        <v>58</v>
      </c>
      <c r="F18" s="75" t="s">
        <v>58</v>
      </c>
      <c r="G18" s="75" t="s">
        <v>58</v>
      </c>
      <c r="H18" s="75" t="s">
        <v>58</v>
      </c>
      <c r="I18" s="80" t="s">
        <v>60</v>
      </c>
    </row>
    <row r="19" spans="1:9" x14ac:dyDescent="0.3">
      <c r="A19" s="87" t="s">
        <v>58</v>
      </c>
      <c r="B19" s="83" t="s">
        <v>58</v>
      </c>
      <c r="C19" s="73" t="s">
        <v>58</v>
      </c>
      <c r="D19" s="75" t="s">
        <v>58</v>
      </c>
      <c r="E19" s="75" t="s">
        <v>58</v>
      </c>
      <c r="F19" s="75" t="s">
        <v>58</v>
      </c>
      <c r="G19" s="75" t="s">
        <v>58</v>
      </c>
      <c r="H19" s="75" t="s">
        <v>58</v>
      </c>
      <c r="I19" s="80" t="s">
        <v>60</v>
      </c>
    </row>
    <row r="20" spans="1:9" x14ac:dyDescent="0.3">
      <c r="A20" s="87" t="s">
        <v>58</v>
      </c>
      <c r="B20" s="83" t="s">
        <v>58</v>
      </c>
      <c r="C20" s="73" t="s">
        <v>58</v>
      </c>
      <c r="D20" s="75" t="s">
        <v>58</v>
      </c>
      <c r="E20" s="75" t="s">
        <v>58</v>
      </c>
      <c r="F20" s="75" t="s">
        <v>58</v>
      </c>
      <c r="G20" s="75" t="s">
        <v>58</v>
      </c>
      <c r="H20" s="75" t="s">
        <v>58</v>
      </c>
      <c r="I20" s="80" t="s">
        <v>60</v>
      </c>
    </row>
    <row r="21" spans="1:9" x14ac:dyDescent="0.3">
      <c r="C21" s="90"/>
      <c r="D21" s="74"/>
      <c r="E21" s="80"/>
      <c r="F21" s="90"/>
      <c r="G21" s="80"/>
      <c r="H21" s="90"/>
      <c r="I21" s="80" t="s">
        <v>60</v>
      </c>
    </row>
    <row r="22" spans="1:9" s="54" customFormat="1" ht="17.25" thickBot="1" x14ac:dyDescent="0.35">
      <c r="A22" s="85"/>
      <c r="B22" s="86"/>
      <c r="C22" s="91"/>
      <c r="D22" s="92"/>
      <c r="E22" s="81"/>
      <c r="F22" s="91"/>
      <c r="G22" s="81"/>
      <c r="H22" s="91"/>
      <c r="I22" s="81"/>
    </row>
    <row r="23" spans="1:9" x14ac:dyDescent="0.3">
      <c r="A23" s="87" t="s">
        <v>176</v>
      </c>
      <c r="B23" s="83" t="s">
        <v>44</v>
      </c>
      <c r="C23" s="90" t="str">
        <f>'(지정데이터)노드 정보'!D10</f>
        <v>SaveImage</v>
      </c>
      <c r="D23" s="74" t="s">
        <v>15</v>
      </c>
      <c r="E23" s="80" t="s">
        <v>15</v>
      </c>
      <c r="F23" s="90" t="s">
        <v>15</v>
      </c>
      <c r="G23" s="80" t="s">
        <v>15</v>
      </c>
      <c r="H23" s="90" t="s">
        <v>15</v>
      </c>
      <c r="I23" s="79" t="s">
        <v>60</v>
      </c>
    </row>
    <row r="24" spans="1:9" x14ac:dyDescent="0.3">
      <c r="A24" s="87" t="s">
        <v>177</v>
      </c>
      <c r="B24" s="83" t="s">
        <v>58</v>
      </c>
      <c r="C24" s="73" t="s">
        <v>58</v>
      </c>
      <c r="D24" s="75" t="s">
        <v>58</v>
      </c>
      <c r="E24" s="75" t="s">
        <v>58</v>
      </c>
      <c r="F24" s="75" t="s">
        <v>58</v>
      </c>
      <c r="G24" s="75" t="s">
        <v>58</v>
      </c>
      <c r="H24" s="75" t="s">
        <v>58</v>
      </c>
      <c r="I24" s="80" t="s">
        <v>60</v>
      </c>
    </row>
    <row r="25" spans="1:9" x14ac:dyDescent="0.3">
      <c r="A25" s="87" t="s">
        <v>178</v>
      </c>
      <c r="B25" s="83" t="s">
        <v>58</v>
      </c>
      <c r="C25" s="73" t="s">
        <v>58</v>
      </c>
      <c r="D25" s="75" t="s">
        <v>58</v>
      </c>
      <c r="E25" s="75" t="s">
        <v>58</v>
      </c>
      <c r="F25" s="75" t="s">
        <v>58</v>
      </c>
      <c r="G25" s="75" t="s">
        <v>58</v>
      </c>
      <c r="H25" s="75" t="s">
        <v>58</v>
      </c>
      <c r="I25" s="80" t="s">
        <v>60</v>
      </c>
    </row>
    <row r="26" spans="1:9" x14ac:dyDescent="0.3">
      <c r="A26" s="87" t="s">
        <v>179</v>
      </c>
      <c r="B26" s="83" t="s">
        <v>58</v>
      </c>
      <c r="C26" s="73" t="s">
        <v>58</v>
      </c>
      <c r="D26" s="75" t="s">
        <v>58</v>
      </c>
      <c r="E26" s="75" t="s">
        <v>58</v>
      </c>
      <c r="F26" s="75" t="s">
        <v>58</v>
      </c>
      <c r="G26" s="75" t="s">
        <v>58</v>
      </c>
      <c r="H26" s="75" t="s">
        <v>58</v>
      </c>
      <c r="I26" s="80" t="s">
        <v>60</v>
      </c>
    </row>
    <row r="27" spans="1:9" x14ac:dyDescent="0.3">
      <c r="A27" s="87" t="s">
        <v>58</v>
      </c>
      <c r="B27" s="83" t="s">
        <v>58</v>
      </c>
      <c r="C27" s="73" t="s">
        <v>58</v>
      </c>
      <c r="D27" s="75" t="s">
        <v>58</v>
      </c>
      <c r="E27" s="75" t="s">
        <v>58</v>
      </c>
      <c r="F27" s="75" t="s">
        <v>58</v>
      </c>
      <c r="G27" s="75" t="s">
        <v>58</v>
      </c>
      <c r="H27" s="75" t="s">
        <v>58</v>
      </c>
      <c r="I27" s="80" t="s">
        <v>60</v>
      </c>
    </row>
    <row r="28" spans="1:9" x14ac:dyDescent="0.3">
      <c r="A28" s="87" t="s">
        <v>58</v>
      </c>
      <c r="B28" s="83" t="s">
        <v>58</v>
      </c>
      <c r="C28" s="90"/>
      <c r="D28" s="74"/>
      <c r="E28" s="80"/>
      <c r="F28" s="90"/>
      <c r="G28" s="80"/>
      <c r="H28" s="90"/>
      <c r="I28" s="80" t="s">
        <v>60</v>
      </c>
    </row>
    <row r="29" spans="1:9" x14ac:dyDescent="0.3">
      <c r="A29" s="87" t="s">
        <v>58</v>
      </c>
      <c r="B29" s="83" t="s">
        <v>58</v>
      </c>
      <c r="C29" s="90"/>
      <c r="D29" s="74"/>
      <c r="E29" s="80"/>
      <c r="F29" s="90"/>
      <c r="G29" s="80"/>
      <c r="H29" s="90"/>
      <c r="I29" s="80" t="s">
        <v>60</v>
      </c>
    </row>
    <row r="30" spans="1:9" x14ac:dyDescent="0.3">
      <c r="A30" s="87" t="s">
        <v>58</v>
      </c>
      <c r="B30" s="83" t="s">
        <v>58</v>
      </c>
      <c r="C30" s="90"/>
      <c r="D30" s="74"/>
      <c r="E30" s="80"/>
      <c r="F30" s="90"/>
      <c r="G30" s="80"/>
      <c r="H30" s="90"/>
      <c r="I30" s="80" t="s">
        <v>60</v>
      </c>
    </row>
    <row r="31" spans="1:9" x14ac:dyDescent="0.3">
      <c r="C31" s="90"/>
      <c r="D31" s="74"/>
      <c r="E31" s="80"/>
      <c r="F31" s="90"/>
      <c r="G31" s="80"/>
      <c r="H31" s="90"/>
    </row>
  </sheetData>
  <mergeCells count="3">
    <mergeCell ref="A1:B1"/>
    <mergeCell ref="A2:B2"/>
    <mergeCell ref="A3:B3"/>
  </mergeCells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8A17-CA37-45E0-B988-9DA178A64C77}">
  <dimension ref="A1:K38"/>
  <sheetViews>
    <sheetView zoomScaleNormal="100" workbookViewId="0">
      <selection activeCell="K25" sqref="K25"/>
    </sheetView>
  </sheetViews>
  <sheetFormatPr defaultRowHeight="16.5" x14ac:dyDescent="0.3"/>
  <cols>
    <col min="1" max="1" width="9" style="48"/>
    <col min="2" max="2" width="15.375" style="87" bestFit="1" customWidth="1"/>
    <col min="3" max="3" width="15.625" style="83" customWidth="1"/>
    <col min="4" max="4" width="15.625" style="48" customWidth="1"/>
    <col min="5" max="5" width="15.625" style="61" customWidth="1"/>
    <col min="6" max="6" width="15.625" style="65" customWidth="1"/>
    <col min="7" max="7" width="15.625" style="48" customWidth="1"/>
    <col min="8" max="8" width="15.625" style="65" customWidth="1"/>
    <col min="9" max="9" width="15.625" style="48" customWidth="1"/>
    <col min="10" max="10" width="15.625" style="80" customWidth="1"/>
    <col min="11" max="18" width="15.625" style="48" customWidth="1"/>
    <col min="19" max="16384" width="9" style="48"/>
  </cols>
  <sheetData>
    <row r="1" spans="1:11" s="49" customFormat="1" x14ac:dyDescent="0.3">
      <c r="A1" s="119" t="s">
        <v>218</v>
      </c>
      <c r="B1" s="97" t="s">
        <v>167</v>
      </c>
      <c r="C1" s="98"/>
      <c r="D1" s="1">
        <v>1</v>
      </c>
      <c r="E1" s="59">
        <v>2</v>
      </c>
      <c r="F1" s="63">
        <v>3</v>
      </c>
      <c r="G1" s="50">
        <v>4</v>
      </c>
      <c r="H1" s="63">
        <v>5</v>
      </c>
      <c r="I1" s="50">
        <v>6</v>
      </c>
      <c r="J1" s="76" t="s">
        <v>61</v>
      </c>
    </row>
    <row r="2" spans="1:11" s="72" customFormat="1" ht="42" customHeight="1" x14ac:dyDescent="0.3">
      <c r="A2" s="119"/>
      <c r="B2" s="67" t="s">
        <v>181</v>
      </c>
      <c r="C2" s="68"/>
      <c r="D2" s="69"/>
      <c r="E2" s="70"/>
      <c r="F2" s="71"/>
      <c r="H2" s="71"/>
      <c r="J2" s="77" t="s">
        <v>61</v>
      </c>
      <c r="K2" s="109" t="s">
        <v>207</v>
      </c>
    </row>
    <row r="3" spans="1:11" s="49" customFormat="1" ht="17.25" thickBot="1" x14ac:dyDescent="0.35">
      <c r="A3" s="120"/>
      <c r="B3" s="95" t="s">
        <v>180</v>
      </c>
      <c r="C3" s="96"/>
      <c r="D3" s="51" t="s">
        <v>182</v>
      </c>
      <c r="E3" s="60" t="s">
        <v>182</v>
      </c>
      <c r="F3" s="64" t="s">
        <v>182</v>
      </c>
      <c r="G3" s="51" t="s">
        <v>182</v>
      </c>
      <c r="H3" s="64" t="s">
        <v>182</v>
      </c>
      <c r="I3" s="51" t="s">
        <v>182</v>
      </c>
      <c r="J3" s="78" t="s">
        <v>61</v>
      </c>
    </row>
    <row r="4" spans="1:11" s="52" customFormat="1" x14ac:dyDescent="0.3">
      <c r="A4" s="111" t="s">
        <v>183</v>
      </c>
      <c r="B4" s="93" t="s">
        <v>195</v>
      </c>
      <c r="C4" s="84" t="str">
        <f>'(지정데이터)노드 정보'!N2</f>
        <v>unet_name</v>
      </c>
      <c r="D4" s="88" t="str">
        <f>'(지정데이터)목록형 파라미터 정보'!$C$36</f>
        <v>660c6f5b1abae9dc498ac2d21e1347d2abdb0cf6c0c0c8576cd796491d9a6cdd</v>
      </c>
      <c r="E4" s="89" t="str">
        <f>'(지정데이터)목록형 파라미터 정보'!$C$36</f>
        <v>660c6f5b1abae9dc498ac2d21e1347d2abdb0cf6c0c0c8576cd796491d9a6cdd</v>
      </c>
      <c r="F4" s="79" t="str">
        <f>'(지정데이터)목록형 파라미터 정보'!$C$36</f>
        <v>660c6f5b1abae9dc498ac2d21e1347d2abdb0cf6c0c0c8576cd796491d9a6cdd</v>
      </c>
      <c r="G4" s="88" t="str">
        <f>'(지정데이터)목록형 파라미터 정보'!$C$36</f>
        <v>660c6f5b1abae9dc498ac2d21e1347d2abdb0cf6c0c0c8576cd796491d9a6cdd</v>
      </c>
      <c r="H4" s="79" t="str">
        <f>'(지정데이터)목록형 파라미터 정보'!$C$36</f>
        <v>660c6f5b1abae9dc498ac2d21e1347d2abdb0cf6c0c0c8576cd796491d9a6cdd</v>
      </c>
      <c r="I4" s="88" t="str">
        <f>'(지정데이터)목록형 파라미터 정보'!$C$36</f>
        <v>660c6f5b1abae9dc498ac2d21e1347d2abdb0cf6c0c0c8576cd796491d9a6cdd</v>
      </c>
      <c r="J4" s="79" t="s">
        <v>60</v>
      </c>
    </row>
    <row r="5" spans="1:11" x14ac:dyDescent="0.3">
      <c r="A5" s="112"/>
      <c r="B5" s="87" t="s">
        <v>195</v>
      </c>
      <c r="C5" s="83" t="str">
        <f>'(지정데이터)노드 정보'!O2</f>
        <v>weight_dtype</v>
      </c>
      <c r="D5" s="90" t="s">
        <v>192</v>
      </c>
      <c r="E5" s="74" t="s">
        <v>191</v>
      </c>
      <c r="F5" s="80" t="s">
        <v>193</v>
      </c>
      <c r="G5" s="90" t="s">
        <v>190</v>
      </c>
      <c r="H5" s="80" t="s">
        <v>194</v>
      </c>
      <c r="I5" s="90" t="s">
        <v>190</v>
      </c>
      <c r="J5" s="80" t="s">
        <v>60</v>
      </c>
    </row>
    <row r="6" spans="1:11" s="108" customFormat="1" x14ac:dyDescent="0.3">
      <c r="A6" s="112"/>
      <c r="B6" s="103" t="s">
        <v>196</v>
      </c>
      <c r="C6" s="104" t="s">
        <v>16</v>
      </c>
      <c r="D6" s="105" t="str">
        <f>'(지정데이터)목록형 파라미터 정보'!$C$36</f>
        <v>660c6f5b1abae9dc498ac2d21e1347d2abdb0cf6c0c0c8576cd796491d9a6cdd</v>
      </c>
      <c r="E6" s="106" t="str">
        <f>'(지정데이터)목록형 파라미터 정보'!$C$36</f>
        <v>660c6f5b1abae9dc498ac2d21e1347d2abdb0cf6c0c0c8576cd796491d9a6cdd</v>
      </c>
      <c r="F6" s="107" t="str">
        <f>'(지정데이터)목록형 파라미터 정보'!$C$36</f>
        <v>660c6f5b1abae9dc498ac2d21e1347d2abdb0cf6c0c0c8576cd796491d9a6cdd</v>
      </c>
      <c r="G6" s="105" t="str">
        <f>'(지정데이터)목록형 파라미터 정보'!$C$36</f>
        <v>660c6f5b1abae9dc498ac2d21e1347d2abdb0cf6c0c0c8576cd796491d9a6cdd</v>
      </c>
      <c r="H6" s="107" t="str">
        <f>'(지정데이터)목록형 파라미터 정보'!$C$36</f>
        <v>660c6f5b1abae9dc498ac2d21e1347d2abdb0cf6c0c0c8576cd796491d9a6cdd</v>
      </c>
      <c r="I6" s="105" t="str">
        <f>'(지정데이터)목록형 파라미터 정보'!$C$36</f>
        <v>660c6f5b1abae9dc498ac2d21e1347d2abdb0cf6c0c0c8576cd796491d9a6cdd</v>
      </c>
      <c r="J6" s="107" t="s">
        <v>60</v>
      </c>
    </row>
    <row r="7" spans="1:11" x14ac:dyDescent="0.3">
      <c r="A7" s="112"/>
      <c r="B7" s="87" t="s">
        <v>196</v>
      </c>
      <c r="C7" s="83" t="s">
        <v>17</v>
      </c>
      <c r="D7" s="90" t="s">
        <v>188</v>
      </c>
      <c r="E7" s="74" t="s">
        <v>192</v>
      </c>
      <c r="F7" s="80" t="s">
        <v>18</v>
      </c>
      <c r="G7" s="90" t="s">
        <v>189</v>
      </c>
      <c r="H7" s="80" t="s">
        <v>189</v>
      </c>
      <c r="I7" s="90" t="s">
        <v>18</v>
      </c>
      <c r="J7" s="80" t="s">
        <v>60</v>
      </c>
    </row>
    <row r="8" spans="1:11" x14ac:dyDescent="0.3">
      <c r="A8" s="112"/>
      <c r="B8" s="87" t="s">
        <v>58</v>
      </c>
      <c r="C8" s="83" t="s">
        <v>58</v>
      </c>
      <c r="D8" s="73" t="s">
        <v>58</v>
      </c>
      <c r="E8" s="75" t="s">
        <v>58</v>
      </c>
      <c r="F8" s="75" t="s">
        <v>58</v>
      </c>
      <c r="G8" s="75" t="s">
        <v>58</v>
      </c>
      <c r="H8" s="75" t="s">
        <v>58</v>
      </c>
      <c r="I8" s="75" t="s">
        <v>58</v>
      </c>
      <c r="J8" s="80" t="s">
        <v>60</v>
      </c>
    </row>
    <row r="9" spans="1:11" x14ac:dyDescent="0.3">
      <c r="A9" s="112"/>
      <c r="B9" s="87" t="s">
        <v>58</v>
      </c>
      <c r="C9" s="83" t="s">
        <v>58</v>
      </c>
      <c r="D9" s="73" t="s">
        <v>58</v>
      </c>
      <c r="E9" s="75" t="s">
        <v>58</v>
      </c>
      <c r="F9" s="75" t="s">
        <v>58</v>
      </c>
      <c r="G9" s="75" t="s">
        <v>58</v>
      </c>
      <c r="H9" s="75" t="s">
        <v>58</v>
      </c>
      <c r="I9" s="75" t="s">
        <v>58</v>
      </c>
      <c r="J9" s="80" t="s">
        <v>60</v>
      </c>
    </row>
    <row r="10" spans="1:11" ht="17.25" thickBot="1" x14ac:dyDescent="0.35">
      <c r="A10" s="113"/>
      <c r="B10" s="87" t="s">
        <v>58</v>
      </c>
      <c r="C10" s="83" t="s">
        <v>58</v>
      </c>
      <c r="D10" s="73" t="s">
        <v>58</v>
      </c>
      <c r="E10" s="75" t="s">
        <v>58</v>
      </c>
      <c r="F10" s="75" t="s">
        <v>58</v>
      </c>
      <c r="G10" s="75" t="s">
        <v>58</v>
      </c>
      <c r="H10" s="75" t="s">
        <v>58</v>
      </c>
      <c r="I10" s="75" t="s">
        <v>58</v>
      </c>
      <c r="J10" s="80" t="s">
        <v>60</v>
      </c>
    </row>
    <row r="11" spans="1:11" s="52" customFormat="1" x14ac:dyDescent="0.3">
      <c r="A11" s="111" t="s">
        <v>53</v>
      </c>
      <c r="B11" s="93" t="s">
        <v>197</v>
      </c>
      <c r="C11" s="84" t="s">
        <v>198</v>
      </c>
      <c r="D11" s="88" t="s">
        <v>186</v>
      </c>
      <c r="E11" s="89" t="s">
        <v>186</v>
      </c>
      <c r="F11" s="79" t="s">
        <v>185</v>
      </c>
      <c r="G11" s="88" t="s">
        <v>185</v>
      </c>
      <c r="H11" s="79" t="s">
        <v>185</v>
      </c>
      <c r="I11" s="88" t="s">
        <v>185</v>
      </c>
      <c r="J11" s="79" t="s">
        <v>60</v>
      </c>
    </row>
    <row r="12" spans="1:11" x14ac:dyDescent="0.3">
      <c r="A12" s="112"/>
      <c r="B12" s="87" t="s">
        <v>199</v>
      </c>
      <c r="C12" s="83" t="s">
        <v>198</v>
      </c>
      <c r="D12" s="73" t="s">
        <v>50</v>
      </c>
      <c r="E12" s="74" t="s">
        <v>185</v>
      </c>
      <c r="F12" s="82" t="s">
        <v>50</v>
      </c>
      <c r="G12" s="90" t="s">
        <v>185</v>
      </c>
      <c r="H12" s="82" t="s">
        <v>50</v>
      </c>
      <c r="I12" s="73" t="s">
        <v>50</v>
      </c>
      <c r="J12" s="80" t="s">
        <v>60</v>
      </c>
    </row>
    <row r="13" spans="1:11" x14ac:dyDescent="0.3">
      <c r="A13" s="112"/>
      <c r="B13" s="87" t="s">
        <v>200</v>
      </c>
      <c r="C13" s="83" t="s">
        <v>198</v>
      </c>
      <c r="D13" s="73" t="s">
        <v>50</v>
      </c>
      <c r="E13" s="75" t="s">
        <v>50</v>
      </c>
      <c r="F13" s="82" t="s">
        <v>50</v>
      </c>
      <c r="G13" s="73" t="s">
        <v>50</v>
      </c>
      <c r="H13" s="82" t="s">
        <v>50</v>
      </c>
      <c r="I13" s="73" t="s">
        <v>50</v>
      </c>
      <c r="J13" s="80" t="s">
        <v>60</v>
      </c>
    </row>
    <row r="14" spans="1:11" x14ac:dyDescent="0.3">
      <c r="A14" s="112"/>
      <c r="B14" s="87" t="s">
        <v>58</v>
      </c>
      <c r="C14" s="83" t="s">
        <v>58</v>
      </c>
      <c r="D14" s="73" t="s">
        <v>58</v>
      </c>
      <c r="E14" s="75" t="s">
        <v>58</v>
      </c>
      <c r="F14" s="75" t="s">
        <v>58</v>
      </c>
      <c r="G14" s="75" t="s">
        <v>58</v>
      </c>
      <c r="H14" s="75" t="s">
        <v>58</v>
      </c>
      <c r="I14" s="75" t="s">
        <v>58</v>
      </c>
      <c r="J14" s="80" t="s">
        <v>60</v>
      </c>
    </row>
    <row r="15" spans="1:11" x14ac:dyDescent="0.3">
      <c r="A15" s="112"/>
      <c r="B15" s="87" t="s">
        <v>58</v>
      </c>
      <c r="C15" s="83" t="s">
        <v>58</v>
      </c>
      <c r="D15" s="73" t="s">
        <v>58</v>
      </c>
      <c r="E15" s="75" t="s">
        <v>58</v>
      </c>
      <c r="F15" s="75" t="s">
        <v>58</v>
      </c>
      <c r="G15" s="75" t="s">
        <v>58</v>
      </c>
      <c r="H15" s="75" t="s">
        <v>58</v>
      </c>
      <c r="I15" s="75" t="s">
        <v>58</v>
      </c>
      <c r="J15" s="80" t="s">
        <v>60</v>
      </c>
    </row>
    <row r="16" spans="1:11" s="54" customFormat="1" ht="17.25" thickBot="1" x14ac:dyDescent="0.35">
      <c r="A16" s="113"/>
      <c r="B16" s="85"/>
      <c r="C16" s="86"/>
      <c r="D16" s="91"/>
      <c r="E16" s="92"/>
      <c r="F16" s="81"/>
      <c r="G16" s="91"/>
      <c r="H16" s="81"/>
      <c r="I16" s="91"/>
      <c r="J16" s="81"/>
    </row>
    <row r="17" spans="1:10" s="52" customFormat="1" x14ac:dyDescent="0.3">
      <c r="A17" s="111" t="s">
        <v>57</v>
      </c>
      <c r="B17" s="93" t="s">
        <v>202</v>
      </c>
      <c r="C17" s="84" t="s">
        <v>163</v>
      </c>
      <c r="D17" s="88" t="str">
        <f>'(지정데이터)목록형 파라미터 정보'!B36</f>
        <v>Long-ViT-L-14-BEST-GmP-smooth-ft-state_dict.pt</v>
      </c>
      <c r="E17" s="89"/>
      <c r="F17" s="79"/>
      <c r="G17" s="88"/>
      <c r="H17" s="79"/>
      <c r="I17" s="88"/>
      <c r="J17" s="79" t="s">
        <v>60</v>
      </c>
    </row>
    <row r="18" spans="1:10" x14ac:dyDescent="0.3">
      <c r="A18" s="112"/>
      <c r="B18" s="87" t="s">
        <v>203</v>
      </c>
      <c r="C18" s="83" t="s">
        <v>201</v>
      </c>
      <c r="D18" s="73" t="str">
        <f>'(지정데이터)목록형 파라미터 정보'!B37</f>
        <v>t5xxl_fp8_e4m3fn.safetensors</v>
      </c>
      <c r="E18" s="75" t="s">
        <v>58</v>
      </c>
      <c r="F18" s="75" t="s">
        <v>58</v>
      </c>
      <c r="G18" s="75" t="s">
        <v>58</v>
      </c>
      <c r="H18" s="75" t="s">
        <v>58</v>
      </c>
      <c r="I18" s="75" t="s">
        <v>58</v>
      </c>
      <c r="J18" s="80" t="s">
        <v>60</v>
      </c>
    </row>
    <row r="19" spans="1:10" x14ac:dyDescent="0.3">
      <c r="A19" s="112"/>
      <c r="B19" s="87" t="s">
        <v>204</v>
      </c>
      <c r="C19" s="83" t="s">
        <v>206</v>
      </c>
      <c r="D19" s="73" t="s">
        <v>58</v>
      </c>
      <c r="E19" s="75" t="s">
        <v>58</v>
      </c>
      <c r="F19" s="75" t="s">
        <v>58</v>
      </c>
      <c r="G19" s="75" t="s">
        <v>58</v>
      </c>
      <c r="H19" s="75" t="s">
        <v>58</v>
      </c>
      <c r="I19" s="75" t="s">
        <v>58</v>
      </c>
      <c r="J19" s="80" t="s">
        <v>60</v>
      </c>
    </row>
    <row r="20" spans="1:10" x14ac:dyDescent="0.3">
      <c r="A20" s="112"/>
      <c r="B20" s="87" t="s">
        <v>205</v>
      </c>
      <c r="C20" s="83" t="s">
        <v>58</v>
      </c>
      <c r="D20" s="73" t="s">
        <v>58</v>
      </c>
      <c r="E20" s="75" t="s">
        <v>58</v>
      </c>
      <c r="F20" s="75" t="s">
        <v>58</v>
      </c>
      <c r="G20" s="75" t="s">
        <v>58</v>
      </c>
      <c r="H20" s="75" t="s">
        <v>58</v>
      </c>
      <c r="I20" s="75" t="s">
        <v>58</v>
      </c>
      <c r="J20" s="80" t="s">
        <v>60</v>
      </c>
    </row>
    <row r="21" spans="1:10" x14ac:dyDescent="0.3">
      <c r="A21" s="112"/>
      <c r="B21" s="87" t="s">
        <v>58</v>
      </c>
      <c r="C21" s="83" t="s">
        <v>58</v>
      </c>
      <c r="D21" s="73" t="s">
        <v>58</v>
      </c>
      <c r="E21" s="75" t="s">
        <v>58</v>
      </c>
      <c r="F21" s="75" t="s">
        <v>58</v>
      </c>
      <c r="G21" s="75" t="s">
        <v>58</v>
      </c>
      <c r="H21" s="75" t="s">
        <v>58</v>
      </c>
      <c r="I21" s="75" t="s">
        <v>58</v>
      </c>
      <c r="J21" s="80" t="s">
        <v>60</v>
      </c>
    </row>
    <row r="22" spans="1:10" s="54" customFormat="1" ht="17.25" thickBot="1" x14ac:dyDescent="0.35">
      <c r="A22" s="113"/>
      <c r="B22" s="85" t="s">
        <v>58</v>
      </c>
      <c r="C22" s="86" t="s">
        <v>58</v>
      </c>
      <c r="D22" s="91"/>
      <c r="E22" s="92"/>
      <c r="F22" s="81"/>
      <c r="G22" s="91"/>
      <c r="H22" s="81"/>
      <c r="I22" s="91"/>
      <c r="J22" s="81" t="s">
        <v>60</v>
      </c>
    </row>
    <row r="23" spans="1:10" x14ac:dyDescent="0.3">
      <c r="A23" s="117" t="s">
        <v>217</v>
      </c>
      <c r="B23" s="114" t="s">
        <v>208</v>
      </c>
      <c r="C23" s="83" t="s">
        <v>209</v>
      </c>
      <c r="D23" s="90" t="s">
        <v>211</v>
      </c>
      <c r="E23" s="90" t="s">
        <v>211</v>
      </c>
      <c r="F23" s="80" t="s">
        <v>213</v>
      </c>
      <c r="G23" s="90" t="s">
        <v>211</v>
      </c>
      <c r="H23" s="80" t="s">
        <v>213</v>
      </c>
      <c r="I23" s="90" t="s">
        <v>211</v>
      </c>
      <c r="J23" s="80" t="s">
        <v>60</v>
      </c>
    </row>
    <row r="24" spans="1:10" x14ac:dyDescent="0.3">
      <c r="A24" s="118"/>
      <c r="B24" s="115"/>
      <c r="C24" s="83" t="s">
        <v>210</v>
      </c>
      <c r="D24" s="90">
        <v>0.25</v>
      </c>
      <c r="E24" s="74">
        <v>0.4</v>
      </c>
      <c r="F24" s="80">
        <v>0.35</v>
      </c>
      <c r="G24" s="90">
        <v>0.3</v>
      </c>
      <c r="H24" s="80">
        <v>0.8</v>
      </c>
      <c r="I24" s="90">
        <v>0.5</v>
      </c>
      <c r="J24" s="80" t="s">
        <v>60</v>
      </c>
    </row>
    <row r="25" spans="1:10" x14ac:dyDescent="0.3">
      <c r="A25" s="118"/>
      <c r="B25" s="115"/>
      <c r="C25" s="83" t="s">
        <v>161</v>
      </c>
      <c r="D25" s="90">
        <v>0.1</v>
      </c>
      <c r="E25" s="74">
        <v>2.5000000000000001E-2</v>
      </c>
      <c r="F25" s="80">
        <v>0.3</v>
      </c>
      <c r="G25" s="90">
        <v>0.5</v>
      </c>
      <c r="H25" s="80">
        <v>0</v>
      </c>
      <c r="I25" s="90">
        <v>0</v>
      </c>
      <c r="J25" s="80" t="s">
        <v>60</v>
      </c>
    </row>
    <row r="26" spans="1:10" x14ac:dyDescent="0.3">
      <c r="A26" s="118"/>
      <c r="B26" s="115"/>
      <c r="C26" s="83" t="s">
        <v>162</v>
      </c>
      <c r="D26" s="48">
        <v>1</v>
      </c>
      <c r="E26" s="61">
        <v>1</v>
      </c>
      <c r="F26" s="65">
        <v>1</v>
      </c>
      <c r="G26" s="48">
        <v>0.9</v>
      </c>
      <c r="H26" s="65">
        <v>0.8</v>
      </c>
      <c r="I26" s="48">
        <v>0.75</v>
      </c>
      <c r="J26" s="80" t="s">
        <v>60</v>
      </c>
    </row>
    <row r="27" spans="1:10" s="108" customFormat="1" x14ac:dyDescent="0.3">
      <c r="A27" s="118"/>
      <c r="B27" s="121" t="s">
        <v>214</v>
      </c>
      <c r="C27" s="104" t="s">
        <v>209</v>
      </c>
      <c r="D27" s="110" t="s">
        <v>50</v>
      </c>
      <c r="E27" s="122" t="s">
        <v>212</v>
      </c>
      <c r="F27" s="123" t="s">
        <v>212</v>
      </c>
      <c r="G27" s="108" t="s">
        <v>213</v>
      </c>
      <c r="H27" s="123" t="s">
        <v>211</v>
      </c>
      <c r="I27" s="108" t="s">
        <v>211</v>
      </c>
      <c r="J27" s="107" t="s">
        <v>60</v>
      </c>
    </row>
    <row r="28" spans="1:10" x14ac:dyDescent="0.3">
      <c r="A28" s="118"/>
      <c r="B28" s="115"/>
      <c r="C28" s="83" t="s">
        <v>210</v>
      </c>
      <c r="D28" s="47" t="s">
        <v>50</v>
      </c>
      <c r="E28" s="61">
        <v>0.4</v>
      </c>
      <c r="F28" s="65">
        <v>1</v>
      </c>
      <c r="G28" s="48">
        <v>1</v>
      </c>
      <c r="H28" s="65">
        <v>0.3</v>
      </c>
      <c r="I28" s="48">
        <v>0.3</v>
      </c>
      <c r="J28" s="80" t="s">
        <v>60</v>
      </c>
    </row>
    <row r="29" spans="1:10" x14ac:dyDescent="0.3">
      <c r="A29" s="118"/>
      <c r="B29" s="115"/>
      <c r="C29" s="83" t="s">
        <v>161</v>
      </c>
      <c r="D29" s="47" t="s">
        <v>50</v>
      </c>
      <c r="E29" s="61">
        <v>2.5000000000000001E-2</v>
      </c>
      <c r="F29" s="65">
        <v>2.5000000000000001E-2</v>
      </c>
      <c r="G29" s="48">
        <v>0.9</v>
      </c>
      <c r="H29" s="65">
        <v>2.5000000000000001E-2</v>
      </c>
      <c r="I29" s="48">
        <v>0.75</v>
      </c>
      <c r="J29" s="80" t="s">
        <v>60</v>
      </c>
    </row>
    <row r="30" spans="1:10" s="129" customFormat="1" x14ac:dyDescent="0.3">
      <c r="A30" s="118"/>
      <c r="B30" s="124"/>
      <c r="C30" s="125" t="s">
        <v>162</v>
      </c>
      <c r="D30" s="126" t="s">
        <v>50</v>
      </c>
      <c r="E30" s="127">
        <v>1</v>
      </c>
      <c r="F30" s="128">
        <v>1</v>
      </c>
      <c r="G30" s="129">
        <v>1</v>
      </c>
      <c r="H30" s="128">
        <v>1</v>
      </c>
      <c r="I30" s="129">
        <v>0.9</v>
      </c>
      <c r="J30" s="130" t="s">
        <v>60</v>
      </c>
    </row>
    <row r="31" spans="1:10" x14ac:dyDescent="0.3">
      <c r="A31" s="118"/>
      <c r="B31" s="115" t="s">
        <v>215</v>
      </c>
      <c r="C31" s="83" t="s">
        <v>209</v>
      </c>
      <c r="D31" s="47" t="s">
        <v>50</v>
      </c>
      <c r="E31" s="61" t="s">
        <v>186</v>
      </c>
      <c r="F31" s="65" t="s">
        <v>50</v>
      </c>
      <c r="G31" s="48" t="s">
        <v>50</v>
      </c>
      <c r="H31" s="65" t="s">
        <v>185</v>
      </c>
      <c r="I31" s="48" t="s">
        <v>50</v>
      </c>
      <c r="J31" s="80" t="s">
        <v>60</v>
      </c>
    </row>
    <row r="32" spans="1:10" x14ac:dyDescent="0.3">
      <c r="A32" s="118"/>
      <c r="B32" s="115"/>
      <c r="C32" s="83" t="s">
        <v>210</v>
      </c>
      <c r="D32" s="47" t="s">
        <v>50</v>
      </c>
      <c r="E32" s="116" t="s">
        <v>49</v>
      </c>
      <c r="F32" s="116" t="s">
        <v>49</v>
      </c>
      <c r="G32" s="116" t="s">
        <v>49</v>
      </c>
      <c r="H32" s="116" t="s">
        <v>49</v>
      </c>
      <c r="I32" s="116" t="s">
        <v>49</v>
      </c>
      <c r="J32" s="80" t="s">
        <v>60</v>
      </c>
    </row>
    <row r="33" spans="1:10" x14ac:dyDescent="0.3">
      <c r="A33" s="118"/>
      <c r="B33" s="115"/>
      <c r="C33" s="83" t="s">
        <v>161</v>
      </c>
      <c r="D33" s="47" t="s">
        <v>50</v>
      </c>
      <c r="E33" s="116" t="s">
        <v>49</v>
      </c>
      <c r="F33" s="116" t="s">
        <v>49</v>
      </c>
      <c r="G33" s="116" t="s">
        <v>49</v>
      </c>
      <c r="H33" s="116" t="s">
        <v>49</v>
      </c>
      <c r="I33" s="116" t="s">
        <v>49</v>
      </c>
      <c r="J33" s="80" t="s">
        <v>60</v>
      </c>
    </row>
    <row r="34" spans="1:10" x14ac:dyDescent="0.3">
      <c r="A34" s="118"/>
      <c r="B34" s="115"/>
      <c r="C34" s="83" t="s">
        <v>162</v>
      </c>
      <c r="D34" s="47" t="s">
        <v>50</v>
      </c>
      <c r="E34" s="116" t="s">
        <v>49</v>
      </c>
      <c r="F34" s="116" t="s">
        <v>49</v>
      </c>
      <c r="G34" s="116" t="s">
        <v>49</v>
      </c>
      <c r="H34" s="116" t="s">
        <v>49</v>
      </c>
      <c r="I34" s="116" t="s">
        <v>49</v>
      </c>
      <c r="J34" s="80" t="s">
        <v>60</v>
      </c>
    </row>
    <row r="35" spans="1:10" s="108" customFormat="1" x14ac:dyDescent="0.3">
      <c r="A35" s="118"/>
      <c r="B35" s="121" t="s">
        <v>216</v>
      </c>
      <c r="C35" s="104" t="s">
        <v>209</v>
      </c>
      <c r="D35" s="110" t="s">
        <v>50</v>
      </c>
      <c r="E35" s="131" t="s">
        <v>49</v>
      </c>
      <c r="F35" s="131" t="s">
        <v>49</v>
      </c>
      <c r="G35" s="131" t="s">
        <v>49</v>
      </c>
      <c r="H35" s="131" t="s">
        <v>49</v>
      </c>
      <c r="I35" s="131" t="s">
        <v>49</v>
      </c>
      <c r="J35" s="107" t="s">
        <v>60</v>
      </c>
    </row>
    <row r="36" spans="1:10" x14ac:dyDescent="0.3">
      <c r="A36" s="118"/>
      <c r="B36" s="115"/>
      <c r="C36" s="83" t="s">
        <v>210</v>
      </c>
      <c r="D36" s="47" t="s">
        <v>50</v>
      </c>
      <c r="E36" s="116" t="s">
        <v>49</v>
      </c>
      <c r="F36" s="116" t="s">
        <v>49</v>
      </c>
      <c r="G36" s="116" t="s">
        <v>49</v>
      </c>
      <c r="H36" s="116" t="s">
        <v>49</v>
      </c>
      <c r="I36" s="116" t="s">
        <v>49</v>
      </c>
      <c r="J36" s="80" t="s">
        <v>60</v>
      </c>
    </row>
    <row r="37" spans="1:10" x14ac:dyDescent="0.3">
      <c r="A37" s="118"/>
      <c r="B37" s="115"/>
      <c r="C37" s="83" t="s">
        <v>161</v>
      </c>
      <c r="D37" s="47" t="s">
        <v>50</v>
      </c>
      <c r="E37" s="116" t="s">
        <v>49</v>
      </c>
      <c r="F37" s="116" t="s">
        <v>49</v>
      </c>
      <c r="G37" s="116" t="s">
        <v>49</v>
      </c>
      <c r="H37" s="116" t="s">
        <v>49</v>
      </c>
      <c r="I37" s="116" t="s">
        <v>49</v>
      </c>
      <c r="J37" s="80" t="s">
        <v>60</v>
      </c>
    </row>
    <row r="38" spans="1:10" s="129" customFormat="1" x14ac:dyDescent="0.3">
      <c r="A38" s="118"/>
      <c r="B38" s="124"/>
      <c r="C38" s="125" t="s">
        <v>162</v>
      </c>
      <c r="D38" s="126" t="s">
        <v>50</v>
      </c>
      <c r="E38" s="132" t="s">
        <v>49</v>
      </c>
      <c r="F38" s="132" t="s">
        <v>49</v>
      </c>
      <c r="G38" s="132" t="s">
        <v>49</v>
      </c>
      <c r="H38" s="132" t="s">
        <v>49</v>
      </c>
      <c r="I38" s="132" t="s">
        <v>49</v>
      </c>
      <c r="J38" s="130" t="s">
        <v>60</v>
      </c>
    </row>
  </sheetData>
  <mergeCells count="12">
    <mergeCell ref="B23:B26"/>
    <mergeCell ref="B27:B30"/>
    <mergeCell ref="B31:B34"/>
    <mergeCell ref="B35:B38"/>
    <mergeCell ref="A23:A38"/>
    <mergeCell ref="B1:C1"/>
    <mergeCell ref="B2:C2"/>
    <mergeCell ref="B3:C3"/>
    <mergeCell ref="A4:A10"/>
    <mergeCell ref="A11:A16"/>
    <mergeCell ref="A17:A22"/>
    <mergeCell ref="A1:A3"/>
  </mergeCells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F8DD-AF24-4376-BDDE-2B3CB266817C}">
  <dimension ref="A1:J25"/>
  <sheetViews>
    <sheetView zoomScaleNormal="100" workbookViewId="0">
      <selection activeCell="B3" sqref="A1:B3"/>
    </sheetView>
  </sheetViews>
  <sheetFormatPr defaultRowHeight="16.5" x14ac:dyDescent="0.3"/>
  <cols>
    <col min="1" max="1" width="9" style="142"/>
    <col min="2" max="2" width="15.625" style="83" customWidth="1"/>
    <col min="3" max="3" width="15.625" style="48" customWidth="1"/>
    <col min="4" max="4" width="15.625" style="61" customWidth="1"/>
    <col min="5" max="5" width="15.625" style="65" customWidth="1"/>
    <col min="6" max="6" width="15.625" style="48" customWidth="1"/>
    <col min="7" max="7" width="15.625" style="65" customWidth="1"/>
    <col min="8" max="8" width="15.625" style="48" customWidth="1"/>
    <col min="9" max="9" width="15.625" style="80" customWidth="1"/>
    <col min="10" max="17" width="15.625" style="48" customWidth="1"/>
    <col min="18" max="16384" width="9" style="48"/>
  </cols>
  <sheetData>
    <row r="1" spans="1:10" s="49" customFormat="1" x14ac:dyDescent="0.3">
      <c r="A1" s="136" t="s">
        <v>218</v>
      </c>
      <c r="B1" s="133" t="s">
        <v>167</v>
      </c>
      <c r="C1" s="1">
        <v>1</v>
      </c>
      <c r="D1" s="59">
        <v>2</v>
      </c>
      <c r="E1" s="63">
        <v>3</v>
      </c>
      <c r="F1" s="50">
        <v>4</v>
      </c>
      <c r="G1" s="63">
        <v>5</v>
      </c>
      <c r="H1" s="50">
        <v>6</v>
      </c>
      <c r="I1" s="76" t="s">
        <v>61</v>
      </c>
    </row>
    <row r="2" spans="1:10" s="72" customFormat="1" ht="42" customHeight="1" x14ac:dyDescent="0.3">
      <c r="A2" s="137"/>
      <c r="B2" s="94" t="s">
        <v>181</v>
      </c>
      <c r="C2" s="69"/>
      <c r="D2" s="70"/>
      <c r="E2" s="71"/>
      <c r="G2" s="71"/>
      <c r="I2" s="77" t="s">
        <v>61</v>
      </c>
      <c r="J2" s="109"/>
    </row>
    <row r="3" spans="1:10" s="49" customFormat="1" ht="17.25" thickBot="1" x14ac:dyDescent="0.35">
      <c r="A3" s="138"/>
      <c r="B3" s="134" t="s">
        <v>180</v>
      </c>
      <c r="C3" s="51" t="s">
        <v>182</v>
      </c>
      <c r="D3" s="60" t="s">
        <v>182</v>
      </c>
      <c r="E3" s="64" t="s">
        <v>182</v>
      </c>
      <c r="F3" s="51" t="s">
        <v>182</v>
      </c>
      <c r="G3" s="64" t="s">
        <v>182</v>
      </c>
      <c r="H3" s="51" t="s">
        <v>182</v>
      </c>
      <c r="I3" s="78" t="s">
        <v>61</v>
      </c>
    </row>
    <row r="4" spans="1:10" s="52" customFormat="1" x14ac:dyDescent="0.3">
      <c r="A4" s="139" t="s">
        <v>219</v>
      </c>
      <c r="B4" s="84" t="s">
        <v>83</v>
      </c>
      <c r="C4" s="88">
        <v>12938409814</v>
      </c>
      <c r="D4" s="89">
        <f>C4</f>
        <v>12938409814</v>
      </c>
      <c r="E4" s="79">
        <v>38947911</v>
      </c>
      <c r="F4" s="88">
        <f>E4+1</f>
        <v>38947912</v>
      </c>
      <c r="G4" s="79">
        <f>F4+1</f>
        <v>38947913</v>
      </c>
      <c r="H4" s="88">
        <v>980943</v>
      </c>
      <c r="I4" s="79" t="s">
        <v>60</v>
      </c>
    </row>
    <row r="5" spans="1:10" x14ac:dyDescent="0.3">
      <c r="A5" s="140"/>
      <c r="B5" s="83" t="s">
        <v>220</v>
      </c>
      <c r="C5" s="90" t="s">
        <v>224</v>
      </c>
      <c r="D5" s="74" t="s">
        <v>221</v>
      </c>
      <c r="E5" s="80" t="s">
        <v>222</v>
      </c>
      <c r="F5" s="90" t="s">
        <v>223</v>
      </c>
      <c r="G5" s="80" t="s">
        <v>223</v>
      </c>
      <c r="H5" s="90" t="s">
        <v>222</v>
      </c>
      <c r="I5" s="80" t="s">
        <v>60</v>
      </c>
    </row>
    <row r="6" spans="1:10" s="108" customFormat="1" x14ac:dyDescent="0.3">
      <c r="A6" s="140"/>
      <c r="B6" s="104" t="s">
        <v>86</v>
      </c>
      <c r="C6" s="105">
        <v>20</v>
      </c>
      <c r="D6" s="106">
        <v>20</v>
      </c>
      <c r="E6" s="107">
        <v>20</v>
      </c>
      <c r="F6" s="105">
        <v>21</v>
      </c>
      <c r="G6" s="107">
        <v>25</v>
      </c>
      <c r="H6" s="105">
        <v>50</v>
      </c>
      <c r="I6" s="107" t="s">
        <v>60</v>
      </c>
    </row>
    <row r="7" spans="1:10" x14ac:dyDescent="0.3">
      <c r="A7" s="140"/>
      <c r="B7" s="83" t="s">
        <v>87</v>
      </c>
      <c r="C7" s="90">
        <v>1</v>
      </c>
      <c r="D7" s="74">
        <v>1.1000000000000001</v>
      </c>
      <c r="E7" s="80">
        <v>1.1000000000000001</v>
      </c>
      <c r="F7" s="90">
        <v>8</v>
      </c>
      <c r="G7" s="80">
        <v>15</v>
      </c>
      <c r="H7" s="90">
        <v>1</v>
      </c>
      <c r="I7" s="80" t="s">
        <v>60</v>
      </c>
    </row>
    <row r="8" spans="1:10" x14ac:dyDescent="0.3">
      <c r="A8" s="140"/>
      <c r="B8" s="83" t="s">
        <v>89</v>
      </c>
      <c r="C8" s="73" t="str">
        <f>'(지정데이터)목록형 파라미터 정보'!B5</f>
        <v>euler_ancestral_cfg_pp</v>
      </c>
      <c r="D8" s="75" t="s">
        <v>114</v>
      </c>
      <c r="E8" s="75" t="str">
        <f>'(지정데이터)목록형 파라미터 정보'!B4</f>
        <v>euler_ancestral</v>
      </c>
      <c r="F8" s="75" t="str">
        <f>'(지정데이터)목록형 파라미터 정보'!B18</f>
        <v>dpmpp_2m_cfg_pp</v>
      </c>
      <c r="G8" s="75" t="str">
        <f>'(지정데이터)목록형 파라미터 정보'!B26</f>
        <v>ipndm_v</v>
      </c>
      <c r="H8" s="75" t="str">
        <f>'(지정데이터)목록형 파라미터 정보'!B7</f>
        <v>heunpp2</v>
      </c>
      <c r="I8" s="80" t="s">
        <v>60</v>
      </c>
    </row>
    <row r="9" spans="1:10" x14ac:dyDescent="0.3">
      <c r="A9" s="140"/>
      <c r="B9" s="83" t="s">
        <v>139</v>
      </c>
      <c r="C9" s="73" t="str">
        <f>'(지정데이터)목록형 파라미터 정보'!B28</f>
        <v>normal</v>
      </c>
      <c r="D9" s="75" t="str">
        <f>'(지정데이터)목록형 파라미터 정보'!B34</f>
        <v>beta</v>
      </c>
      <c r="E9" s="75" t="str">
        <f>'(지정데이터)목록형 파라미터 정보'!B30</f>
        <v>exponential</v>
      </c>
      <c r="F9" s="75" t="str">
        <f>'(지정데이터)목록형 파라미터 정보'!B31</f>
        <v>sgm_uniform</v>
      </c>
      <c r="G9" s="75" t="str">
        <f>'(지정데이터)목록형 파라미터 정보'!B31</f>
        <v>sgm_uniform</v>
      </c>
      <c r="H9" s="75" t="str">
        <f>'(지정데이터)목록형 파라미터 정보'!B33</f>
        <v>ddim_uniform</v>
      </c>
      <c r="I9" s="80" t="s">
        <v>60</v>
      </c>
    </row>
    <row r="10" spans="1:10" ht="17.25" thickBot="1" x14ac:dyDescent="0.35">
      <c r="A10" s="141"/>
      <c r="B10" s="83" t="s">
        <v>148</v>
      </c>
      <c r="C10" s="73">
        <v>1</v>
      </c>
      <c r="D10" s="75">
        <v>1</v>
      </c>
      <c r="E10" s="75">
        <v>1</v>
      </c>
      <c r="F10" s="75">
        <v>0.95</v>
      </c>
      <c r="G10" s="75">
        <v>1</v>
      </c>
      <c r="H10" s="75">
        <v>1</v>
      </c>
      <c r="I10" s="80" t="s">
        <v>60</v>
      </c>
    </row>
    <row r="11" spans="1:10" s="52" customFormat="1" x14ac:dyDescent="0.3">
      <c r="A11" s="139" t="s">
        <v>225</v>
      </c>
      <c r="B11" s="84"/>
      <c r="C11" s="88"/>
      <c r="D11" s="89"/>
      <c r="E11" s="79"/>
      <c r="F11" s="88"/>
      <c r="G11" s="79"/>
      <c r="H11" s="88"/>
      <c r="I11" s="79" t="s">
        <v>60</v>
      </c>
    </row>
    <row r="12" spans="1:10" x14ac:dyDescent="0.3">
      <c r="A12" s="140"/>
      <c r="C12" s="73"/>
      <c r="D12" s="74"/>
      <c r="E12" s="82"/>
      <c r="F12" s="90"/>
      <c r="G12" s="82"/>
      <c r="H12" s="73"/>
      <c r="I12" s="80" t="s">
        <v>60</v>
      </c>
    </row>
    <row r="13" spans="1:10" x14ac:dyDescent="0.3">
      <c r="A13" s="140"/>
      <c r="C13" s="73"/>
      <c r="D13" s="75"/>
      <c r="E13" s="82"/>
      <c r="F13" s="73"/>
      <c r="G13" s="82"/>
      <c r="H13" s="73"/>
      <c r="I13" s="80" t="s">
        <v>60</v>
      </c>
    </row>
    <row r="14" spans="1:10" x14ac:dyDescent="0.3">
      <c r="A14" s="140"/>
      <c r="C14" s="73"/>
      <c r="D14" s="75"/>
      <c r="E14" s="75"/>
      <c r="F14" s="75"/>
      <c r="G14" s="75"/>
      <c r="H14" s="75"/>
      <c r="I14" s="80" t="s">
        <v>60</v>
      </c>
    </row>
    <row r="15" spans="1:10" x14ac:dyDescent="0.3">
      <c r="A15" s="140"/>
      <c r="C15" s="73"/>
      <c r="D15" s="75"/>
      <c r="E15" s="75"/>
      <c r="F15" s="75"/>
      <c r="G15" s="75"/>
      <c r="H15" s="75"/>
      <c r="I15" s="80" t="s">
        <v>60</v>
      </c>
    </row>
    <row r="16" spans="1:10" s="54" customFormat="1" ht="17.25" thickBot="1" x14ac:dyDescent="0.35">
      <c r="A16" s="141"/>
      <c r="B16" s="86"/>
      <c r="C16" s="91"/>
      <c r="D16" s="92"/>
      <c r="E16" s="81"/>
      <c r="F16" s="91"/>
      <c r="G16" s="81"/>
      <c r="H16" s="91"/>
      <c r="I16" s="81"/>
    </row>
    <row r="17" spans="1:9" s="52" customFormat="1" x14ac:dyDescent="0.3">
      <c r="A17" s="139" t="s">
        <v>226</v>
      </c>
      <c r="B17" s="84"/>
      <c r="C17" s="88"/>
      <c r="D17" s="89"/>
      <c r="E17" s="79"/>
      <c r="F17" s="88"/>
      <c r="G17" s="79"/>
      <c r="H17" s="88"/>
      <c r="I17" s="79" t="s">
        <v>60</v>
      </c>
    </row>
    <row r="18" spans="1:9" x14ac:dyDescent="0.3">
      <c r="A18" s="140"/>
      <c r="C18" s="73"/>
      <c r="D18" s="75"/>
      <c r="E18" s="75"/>
      <c r="F18" s="75"/>
      <c r="G18" s="75"/>
      <c r="H18" s="75"/>
      <c r="I18" s="80" t="s">
        <v>60</v>
      </c>
    </row>
    <row r="19" spans="1:9" x14ac:dyDescent="0.3">
      <c r="A19" s="140"/>
      <c r="C19" s="73"/>
      <c r="D19" s="75"/>
      <c r="E19" s="75"/>
      <c r="F19" s="75"/>
      <c r="G19" s="75"/>
      <c r="H19" s="75"/>
      <c r="I19" s="80" t="s">
        <v>60</v>
      </c>
    </row>
    <row r="20" spans="1:9" x14ac:dyDescent="0.3">
      <c r="A20" s="140"/>
      <c r="C20" s="73"/>
      <c r="D20" s="75"/>
      <c r="E20" s="75"/>
      <c r="F20" s="75"/>
      <c r="G20" s="75"/>
      <c r="H20" s="75"/>
      <c r="I20" s="80" t="s">
        <v>60</v>
      </c>
    </row>
    <row r="21" spans="1:9" x14ac:dyDescent="0.3">
      <c r="A21" s="140"/>
      <c r="C21" s="73"/>
      <c r="D21" s="75"/>
      <c r="E21" s="75"/>
      <c r="F21" s="75"/>
      <c r="G21" s="75"/>
      <c r="H21" s="75"/>
      <c r="I21" s="80" t="s">
        <v>60</v>
      </c>
    </row>
    <row r="22" spans="1:9" s="54" customFormat="1" ht="17.25" thickBot="1" x14ac:dyDescent="0.35">
      <c r="A22" s="141"/>
      <c r="B22" s="86"/>
      <c r="C22" s="91"/>
      <c r="D22" s="92"/>
      <c r="E22" s="81"/>
      <c r="F22" s="91"/>
      <c r="G22" s="81"/>
      <c r="H22" s="91"/>
      <c r="I22" s="81" t="s">
        <v>60</v>
      </c>
    </row>
    <row r="23" spans="1:9" x14ac:dyDescent="0.3">
      <c r="A23" s="35" t="s">
        <v>58</v>
      </c>
      <c r="B23" s="83" t="s">
        <v>58</v>
      </c>
      <c r="C23" s="48" t="s">
        <v>58</v>
      </c>
      <c r="D23" s="61" t="s">
        <v>58</v>
      </c>
      <c r="E23" s="61" t="s">
        <v>58</v>
      </c>
      <c r="F23" s="61" t="s">
        <v>58</v>
      </c>
      <c r="G23" s="61" t="s">
        <v>58</v>
      </c>
      <c r="H23" s="61" t="s">
        <v>58</v>
      </c>
      <c r="I23" s="79" t="s">
        <v>60</v>
      </c>
    </row>
    <row r="24" spans="1:9" x14ac:dyDescent="0.3">
      <c r="A24" s="34" t="s">
        <v>58</v>
      </c>
      <c r="B24" s="83" t="s">
        <v>58</v>
      </c>
      <c r="C24" s="48" t="s">
        <v>58</v>
      </c>
      <c r="D24" s="61" t="s">
        <v>58</v>
      </c>
      <c r="E24" s="61" t="s">
        <v>58</v>
      </c>
      <c r="F24" s="61" t="s">
        <v>58</v>
      </c>
      <c r="G24" s="61" t="s">
        <v>58</v>
      </c>
      <c r="H24" s="61" t="s">
        <v>58</v>
      </c>
      <c r="I24" s="80" t="s">
        <v>60</v>
      </c>
    </row>
    <row r="25" spans="1:9" x14ac:dyDescent="0.3">
      <c r="A25" s="35" t="s">
        <v>58</v>
      </c>
      <c r="B25" s="83" t="s">
        <v>58</v>
      </c>
      <c r="C25" s="48" t="s">
        <v>58</v>
      </c>
      <c r="D25" s="61" t="s">
        <v>58</v>
      </c>
      <c r="E25" s="61" t="s">
        <v>58</v>
      </c>
      <c r="F25" s="61" t="s">
        <v>58</v>
      </c>
      <c r="G25" s="61" t="s">
        <v>58</v>
      </c>
      <c r="H25" s="61" t="s">
        <v>58</v>
      </c>
      <c r="I25" s="80" t="s">
        <v>60</v>
      </c>
    </row>
  </sheetData>
  <mergeCells count="4">
    <mergeCell ref="A17:A22"/>
    <mergeCell ref="A1:A3"/>
    <mergeCell ref="A4:A10"/>
    <mergeCell ref="A11:A16"/>
  </mergeCells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F3E6-3012-48AB-A1F5-A7ABBF7C81B0}">
  <dimension ref="A1:J8"/>
  <sheetViews>
    <sheetView zoomScaleNormal="100" workbookViewId="0">
      <selection activeCell="I5" sqref="I5"/>
    </sheetView>
  </sheetViews>
  <sheetFormatPr defaultRowHeight="16.5" x14ac:dyDescent="0.3"/>
  <cols>
    <col min="1" max="1" width="9" style="135"/>
    <col min="2" max="2" width="15.625" style="83" customWidth="1"/>
    <col min="3" max="3" width="15.625" style="48" customWidth="1"/>
    <col min="4" max="4" width="15.625" style="61" customWidth="1"/>
    <col min="5" max="5" width="15.625" style="65" customWidth="1"/>
    <col min="6" max="6" width="15.625" style="48" customWidth="1"/>
    <col min="7" max="7" width="15.625" style="65" customWidth="1"/>
    <col min="8" max="8" width="15.625" style="48" customWidth="1"/>
    <col min="9" max="9" width="15.625" style="80" customWidth="1"/>
    <col min="10" max="17" width="15.625" style="48" customWidth="1"/>
    <col min="18" max="16384" width="9" style="48"/>
  </cols>
  <sheetData>
    <row r="1" spans="1:10" s="49" customFormat="1" x14ac:dyDescent="0.3">
      <c r="A1" s="136" t="s">
        <v>218</v>
      </c>
      <c r="B1" s="133" t="s">
        <v>167</v>
      </c>
      <c r="C1" s="1">
        <v>1</v>
      </c>
      <c r="D1" s="59">
        <v>2</v>
      </c>
      <c r="E1" s="63">
        <v>3</v>
      </c>
      <c r="F1" s="50">
        <v>4</v>
      </c>
      <c r="G1" s="63">
        <v>5</v>
      </c>
      <c r="H1" s="50">
        <v>6</v>
      </c>
      <c r="I1" s="76" t="s">
        <v>61</v>
      </c>
    </row>
    <row r="2" spans="1:10" s="72" customFormat="1" ht="42" customHeight="1" x14ac:dyDescent="0.3">
      <c r="A2" s="137"/>
      <c r="B2" s="94" t="s">
        <v>181</v>
      </c>
      <c r="C2" s="69"/>
      <c r="D2" s="70"/>
      <c r="E2" s="71"/>
      <c r="G2" s="71"/>
      <c r="I2" s="77" t="s">
        <v>61</v>
      </c>
      <c r="J2" s="109"/>
    </row>
    <row r="3" spans="1:10" s="49" customFormat="1" ht="17.25" thickBot="1" x14ac:dyDescent="0.35">
      <c r="A3" s="138"/>
      <c r="B3" s="134" t="s">
        <v>180</v>
      </c>
      <c r="C3" s="51" t="s">
        <v>182</v>
      </c>
      <c r="D3" s="60" t="s">
        <v>182</v>
      </c>
      <c r="E3" s="64" t="s">
        <v>182</v>
      </c>
      <c r="F3" s="51" t="s">
        <v>182</v>
      </c>
      <c r="G3" s="64" t="s">
        <v>182</v>
      </c>
      <c r="H3" s="51" t="s">
        <v>182</v>
      </c>
      <c r="I3" s="78" t="s">
        <v>61</v>
      </c>
    </row>
    <row r="4" spans="1:10" s="52" customFormat="1" x14ac:dyDescent="0.3">
      <c r="A4" s="143" t="s">
        <v>227</v>
      </c>
      <c r="B4" s="84" t="s">
        <v>228</v>
      </c>
      <c r="C4" s="88" t="s">
        <v>229</v>
      </c>
      <c r="D4" s="89" t="s">
        <v>229</v>
      </c>
      <c r="E4" s="79" t="s">
        <v>230</v>
      </c>
      <c r="F4" s="88" t="s">
        <v>230</v>
      </c>
      <c r="G4" s="79" t="s">
        <v>231</v>
      </c>
      <c r="H4" s="88" t="s">
        <v>231</v>
      </c>
      <c r="I4" s="79" t="s">
        <v>60</v>
      </c>
    </row>
    <row r="5" spans="1:10" ht="17.25" thickBot="1" x14ac:dyDescent="0.35">
      <c r="A5" s="144"/>
      <c r="C5" s="90"/>
      <c r="D5" s="74"/>
      <c r="E5" s="80"/>
      <c r="F5" s="90"/>
      <c r="G5" s="80"/>
      <c r="H5" s="90"/>
      <c r="I5" s="80" t="s">
        <v>60</v>
      </c>
    </row>
    <row r="6" spans="1:10" x14ac:dyDescent="0.3">
      <c r="A6" s="29" t="s">
        <v>58</v>
      </c>
      <c r="B6" s="83" t="s">
        <v>58</v>
      </c>
      <c r="C6" s="48" t="s">
        <v>58</v>
      </c>
      <c r="D6" s="61" t="s">
        <v>58</v>
      </c>
      <c r="E6" s="61" t="s">
        <v>58</v>
      </c>
      <c r="F6" s="61" t="s">
        <v>58</v>
      </c>
      <c r="G6" s="61" t="s">
        <v>58</v>
      </c>
      <c r="H6" s="61" t="s">
        <v>58</v>
      </c>
      <c r="I6" s="79" t="s">
        <v>60</v>
      </c>
    </row>
    <row r="7" spans="1:10" x14ac:dyDescent="0.3">
      <c r="A7" s="28" t="s">
        <v>58</v>
      </c>
      <c r="B7" s="83" t="s">
        <v>58</v>
      </c>
      <c r="C7" s="48" t="s">
        <v>58</v>
      </c>
      <c r="D7" s="61" t="s">
        <v>58</v>
      </c>
      <c r="E7" s="61" t="s">
        <v>58</v>
      </c>
      <c r="F7" s="61" t="s">
        <v>58</v>
      </c>
      <c r="G7" s="61" t="s">
        <v>58</v>
      </c>
      <c r="H7" s="61" t="s">
        <v>58</v>
      </c>
      <c r="I7" s="80" t="s">
        <v>60</v>
      </c>
    </row>
    <row r="8" spans="1:10" x14ac:dyDescent="0.3">
      <c r="A8" s="29" t="s">
        <v>58</v>
      </c>
      <c r="B8" s="83" t="s">
        <v>58</v>
      </c>
      <c r="C8" s="48" t="s">
        <v>58</v>
      </c>
      <c r="D8" s="61" t="s">
        <v>58</v>
      </c>
      <c r="E8" s="61" t="s">
        <v>58</v>
      </c>
      <c r="F8" s="61" t="s">
        <v>58</v>
      </c>
      <c r="G8" s="61" t="s">
        <v>58</v>
      </c>
      <c r="H8" s="61" t="s">
        <v>58</v>
      </c>
      <c r="I8" s="80" t="s">
        <v>60</v>
      </c>
    </row>
  </sheetData>
  <mergeCells count="1">
    <mergeCell ref="A1:A3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(지정데이터)노드 정보</vt:lpstr>
      <vt:lpstr>(지정데이터)목록형 파라미터 정보</vt:lpstr>
      <vt:lpstr>(지정데이터)수치형 파라미터 정보</vt:lpstr>
      <vt:lpstr>데이터베이스1(사용노드)</vt:lpstr>
      <vt:lpstr>데이터베이스2(사용파라미터_입력부)</vt:lpstr>
      <vt:lpstr>데이터베이스3(사용파라미터_연산부)</vt:lpstr>
      <vt:lpstr>데이터베이스4(사용파라미터_출력부)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jeseo yoo</cp:lastModifiedBy>
  <dcterms:created xsi:type="dcterms:W3CDTF">2024-12-03T04:54:24Z</dcterms:created>
  <dcterms:modified xsi:type="dcterms:W3CDTF">2024-12-06T16:18:20Z</dcterms:modified>
</cp:coreProperties>
</file>