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9\Documents\Midnight Sun\hardware\MSXIV_FrontPowerDistribution\Project Outputs for MSXIV_Front_Power_Distribution\"/>
    </mc:Choice>
  </mc:AlternateContent>
  <xr:revisionPtr revIDLastSave="0" documentId="8_{B67BB1A0-F8EA-452A-87F1-5A4A69B2F921}" xr6:coauthVersionLast="45" xr6:coauthVersionMax="45" xr10:uidLastSave="{00000000-0000-0000-0000-000000000000}"/>
  <bookViews>
    <workbookView xWindow="30" yWindow="30" windowWidth="28770" windowHeight="1557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<sst xmlns="http://schemas.openxmlformats.org/spreadsheetml/2006/main" count="248" uniqueCount="192">
  <si>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</si>
  <si>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</si>
  <si>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</si>
  <si>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</si>
  <si>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</si>
  <si>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</si>
  <si>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</si>
  <si>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</si>
  <si>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</si>
  <si>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</si>
  <si>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</si>
  <si>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</si>
  <si>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</si>
  <si>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</si>
  <si>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</si>
  <si>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</si>
  <si>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</si>
  <si>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</si>
  <si>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</si>
  <si>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</si>
  <si>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</si>
  <si>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</si>
  <si>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</si>
  <si>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MSXIV_Front_Power_Distribution.PrjPcb</t>
  </si>
  <si>
    <t>&lt;Parameter ProjectRevision not found&gt;</t>
  </si>
  <si>
    <t>&lt;Parameter ProjectAuthor not found&gt;</t>
  </si>
  <si>
    <t>2020-02-23 7:15 PM</t>
  </si>
  <si>
    <t>1</t>
  </si>
  <si>
    <t>CAD</t>
  </si>
  <si>
    <t>270</t>
  </si>
  <si>
    <t>LibRef</t>
  </si>
  <si>
    <t>CONN 4POS MICRO-FIT 3mm</t>
  </si>
  <si>
    <t>CAP CER 0.1UF 50V 10% X7R 0603</t>
  </si>
  <si>
    <t>CAP CER 22UF 16V ±20% X5R 1210</t>
  </si>
  <si>
    <t>CAP CER 22UF 35V X5R 0805</t>
  </si>
  <si>
    <t>CAP CER 0.1UF 100V 10% X7R 0805</t>
  </si>
  <si>
    <t>CAP CER 220PF 50V C0G/NP0 0603</t>
  </si>
  <si>
    <t>CAP CER 10nF 50V 5% X7R 0603</t>
  </si>
  <si>
    <t>DIODE ZENER 3.3V 200MW SOD323</t>
  </si>
  <si>
    <t>CONN 3POS MICROFIT</t>
  </si>
  <si>
    <t>IND 3.3uH 5.2A 20MOHM SMD</t>
  </si>
  <si>
    <t>LED GREEN CLEAR 2V 0603</t>
  </si>
  <si>
    <t>LED YELLOW CLEAR 2.1V 0603</t>
  </si>
  <si>
    <t>CONN 2POS MICRO-FIT 3mm</t>
  </si>
  <si>
    <t>CONN 50POS Bergstak Plug 0.02"</t>
  </si>
  <si>
    <t>CONN BARRIER STRIP 2CIRC 0.375"</t>
  </si>
  <si>
    <t>RES 0.006 OHM 1% 1/2W 1206</t>
  </si>
  <si>
    <t>RES 54.9K OHM 1% 1/10W 0603</t>
  </si>
  <si>
    <t>RES 100K OHM 5% 1/8W 0603</t>
  </si>
  <si>
    <t>RES 10K OHM 1% 1/10W 0603</t>
  </si>
  <si>
    <t>RES 4.7K OHM 1% 1/10W 0603</t>
  </si>
  <si>
    <t>RES ARRAY 4 RES 4.7K OHM 1206</t>
  </si>
  <si>
    <t>RES 47K OHM 1% 1/10W 0603</t>
  </si>
  <si>
    <t>RES SMD 47 OHM 1% 1/10W 0603</t>
  </si>
  <si>
    <t>RES 1.6K OHM 1% 1/10W 0603</t>
  </si>
  <si>
    <t>RES 1.21K OHM 1% 1/10W 0603</t>
  </si>
  <si>
    <t>CONN 6POS MICRO-FIT 3mm</t>
  </si>
  <si>
    <t>Test Point 0603 SMD</t>
  </si>
  <si>
    <t>IC REG BUCK 4.5V TO 17V, 5A, SYNCHRONOUS STE</t>
  </si>
  <si>
    <t>IC LOAD SWITCH BTS7200-2EPA PG-TSDSO-14_1</t>
  </si>
  <si>
    <t>IC LOAD SWITCH BTS70401EPA PG-TSDSO-14-22</t>
  </si>
  <si>
    <t>IC LOAD SWITCH BTS70081EPPXUMA1</t>
  </si>
  <si>
    <t>16-BIT I2C-BUS AND SMBUS LOW POW</t>
  </si>
  <si>
    <t>IC MUX/DEMUX 1X16 24SSOP</t>
  </si>
  <si>
    <t>Designator</t>
  </si>
  <si>
    <t>Brake Actuator, DRL, Front_Left_Light, Front_Right_Light, Horns, Main_Display</t>
  </si>
  <si>
    <t>C1, C2, C6, C8, C12, C15, C16, C21, C25, C26, C32, C36, C37, C38, C39, C43, C47, C48, C54, C58</t>
  </si>
  <si>
    <t>C3, C4</t>
  </si>
  <si>
    <t>C5</t>
  </si>
  <si>
    <t>C7</t>
  </si>
  <si>
    <t>C9, C14, C19, C22, C24, C30, C31, C35, C42, C46, C51, C53, C57, C60</t>
  </si>
  <si>
    <t>C10, C11, C13, C17, C18, C20, C23, C27, C28, C29, C33, C34, C40, C41, C44, C45, C49, C50, C52, C55, C56, C59</t>
  </si>
  <si>
    <t>D1, D2, D3, D4, D5, D6, D7, D8, D9, D10, D11, D12, D13, D14</t>
  </si>
  <si>
    <t>Driver_Display, Left_Cam_Display, Rear_Cam_Display, Right_Cam_Display</t>
  </si>
  <si>
    <t>L1</t>
  </si>
  <si>
    <t>LED1</t>
  </si>
  <si>
    <t>LED2, LED3, LED4, LED5, LED6, LED7, LED8, LED9, LED10, LED11, LED12, LED13, LED14, LED15, LED16, LED17, LED18, LED19, LED20, LED21, LED22, LED23</t>
  </si>
  <si>
    <t>Left_Cam, Pi0, Pi+, Right_Cam, Spare_1, Spare_2, Spare_3, Spare_5V_1, Spare_5V_2</t>
  </si>
  <si>
    <t>P1</t>
  </si>
  <si>
    <t>P2</t>
  </si>
  <si>
    <t>R1</t>
  </si>
  <si>
    <t>R2</t>
  </si>
  <si>
    <t>R3</t>
  </si>
  <si>
    <t>R4, R5, R6, R14, R17, R26, R32, R41, R42, R47, R53, R67, R68, R76, R77, R82, R87, R91, R96, R98, R113, R114, R122, R123, R124</t>
  </si>
  <si>
    <t>R7, R8, R9, R15, R16, R19, R21, R22, R23, R27, R29, R33, R34, R39, R40, R44, R46, R48, R49, R54, R57, R58, R59, R64, R65, R73, R74, R78, R79, R85, R86, R94, R95, R100, R103, R104, R105, R110, R111, R119, R120, R125, R127, R128, R129</t>
  </si>
  <si>
    <t>R10, R30, R55, R69, R80, R89, R102, R115</t>
  </si>
  <si>
    <t>R11, R12, R20, R28, R31, R37, R45, R52, R56, R61, R70, R71, R81, R83, R90, R92, R99, R101, R107, R116, R117, R126</t>
  </si>
  <si>
    <t>R13, R24, R35, R38, R50, R60, R62, R72, R84, R93, R106, R109, R118, R130</t>
  </si>
  <si>
    <t>R18, R43, R66, R75, R88, R97, R112, R121</t>
  </si>
  <si>
    <t>R25, R36, R51, R63, R108, R131</t>
  </si>
  <si>
    <t>Steering</t>
  </si>
  <si>
    <t>TP1</t>
  </si>
  <si>
    <t>U1</t>
  </si>
  <si>
    <t>U2, U5, U7, U9, U13, U14, U15, U17</t>
  </si>
  <si>
    <t>U3, U6, U8, U16, U18</t>
  </si>
  <si>
    <t>U4</t>
  </si>
  <si>
    <t>U10, U12</t>
  </si>
  <si>
    <t>U11</t>
  </si>
  <si>
    <t>Manufacturer 1</t>
  </si>
  <si>
    <t>Molex</t>
  </si>
  <si>
    <t>Kyocera AVX</t>
  </si>
  <si>
    <t>Murata</t>
  </si>
  <si>
    <t>TDK</t>
  </si>
  <si>
    <t>KEMET</t>
  </si>
  <si>
    <t>Vishay</t>
  </si>
  <si>
    <t>Wurth Electronics</t>
  </si>
  <si>
    <t>Amphenol FCI</t>
  </si>
  <si>
    <t>BUCHANAN - TE CONNECTIVITY</t>
  </si>
  <si>
    <t>Panasonic</t>
  </si>
  <si>
    <t>Yageo</t>
  </si>
  <si>
    <t>Yageo Phycomp</t>
  </si>
  <si>
    <t>CGS - TE CONNECTIVITY</t>
  </si>
  <si>
    <t>Texas Instruments</t>
  </si>
  <si>
    <t>Infineon</t>
  </si>
  <si>
    <t>NXP USA</t>
  </si>
  <si>
    <t>Manufacturer Part Number 1</t>
  </si>
  <si>
    <t>06035C104KAT2A</t>
  </si>
  <si>
    <t>GRM32ER61C226ME20L</t>
  </si>
  <si>
    <t>C2012X5R1V226M125AC</t>
  </si>
  <si>
    <t>GCM21BR72A104KA37L</t>
  </si>
  <si>
    <t>C0603C221J5GACAUTO</t>
  </si>
  <si>
    <t>C0603C103J5JACTU</t>
  </si>
  <si>
    <t>BZX384C3V3-E3-08</t>
  </si>
  <si>
    <t>VLP8040T-3R3N</t>
  </si>
  <si>
    <t>150060VS75000</t>
  </si>
  <si>
    <t>150060YS75000</t>
  </si>
  <si>
    <t>10132797-055100LF</t>
  </si>
  <si>
    <t>6PCV-02-006</t>
  </si>
  <si>
    <t>ERJMP2KF6M0U</t>
  </si>
  <si>
    <t>ERJ-3EKF5492V</t>
  </si>
  <si>
    <t>RC0603JR-07100KL</t>
  </si>
  <si>
    <t>RC0603FR-0710KL</t>
  </si>
  <si>
    <t>RC0603FR-074K7L</t>
  </si>
  <si>
    <t>EXB-38V472JV</t>
  </si>
  <si>
    <t>ERJ3EKF4702V</t>
  </si>
  <si>
    <t>AC0603FR-0747RL</t>
  </si>
  <si>
    <t>RC0603FR-071K6L</t>
  </si>
  <si>
    <t>RC0603FR-071K21L</t>
  </si>
  <si>
    <t>43045-0627</t>
  </si>
  <si>
    <t>RCU-0C</t>
  </si>
  <si>
    <t>TPS565201DDCT</t>
  </si>
  <si>
    <t>BTS72002EPAXUMA1</t>
  </si>
  <si>
    <t>BTS70401EPAXUMA1</t>
  </si>
  <si>
    <t>BTS70081EPPXUMA1</t>
  </si>
  <si>
    <t>PCA9539RPW/Q900J</t>
  </si>
  <si>
    <t>CD74HC4067M96</t>
  </si>
  <si>
    <t>Supplier 1</t>
  </si>
  <si>
    <t>Digi-Key</t>
  </si>
  <si>
    <t>Supplier Part Number 1</t>
  </si>
  <si>
    <t>WM10667-ND</t>
  </si>
  <si>
    <t>478-5052-1-ND</t>
  </si>
  <si>
    <t>490-1881-1-ND</t>
  </si>
  <si>
    <t>445-14428-1-ND</t>
  </si>
  <si>
    <t>490-4789-1-ND</t>
  </si>
  <si>
    <t>399-6868-1-ND</t>
  </si>
  <si>
    <t>399-13384-1-ND</t>
  </si>
  <si>
    <t>BZX384C3V3-E3-08GICT-ND</t>
  </si>
  <si>
    <t>WM1918-ND</t>
  </si>
  <si>
    <t>445-6581-1-ND</t>
  </si>
  <si>
    <t>732-4980-1-ND</t>
  </si>
  <si>
    <t>732-4981-1-ND</t>
  </si>
  <si>
    <t>WM10657-ND</t>
  </si>
  <si>
    <t>609-5226-1-ND</t>
  </si>
  <si>
    <t>A98481-ND</t>
  </si>
  <si>
    <t>P19333CT-ND</t>
  </si>
  <si>
    <t>P54.9KHCT-ND</t>
  </si>
  <si>
    <t>311-100KGRCT-ND</t>
  </si>
  <si>
    <t>311-10.0KHRCT-ND</t>
  </si>
  <si>
    <t>311-4.70KHRCT-ND</t>
  </si>
  <si>
    <t>Y9472CT-ND</t>
  </si>
  <si>
    <t>P47.0KHCT-ND</t>
  </si>
  <si>
    <t>311-47LDCT-ND</t>
  </si>
  <si>
    <t>311-1.60KHRCT-ND</t>
  </si>
  <si>
    <t>311-1.21KHRCT-ND</t>
  </si>
  <si>
    <t>WM10673-ND</t>
  </si>
  <si>
    <t>A106145CT-ND</t>
  </si>
  <si>
    <t>296-47501-1-ND</t>
  </si>
  <si>
    <t>BTS72002EPAXUMA1CT-ND</t>
  </si>
  <si>
    <t>BTS70401EPAXUMA1CT-ND</t>
  </si>
  <si>
    <t>BTS70081EPPXUMA1CT-ND</t>
  </si>
  <si>
    <t>568-13622-1-ND</t>
  </si>
  <si>
    <t>296-29408-1-ND</t>
  </si>
  <si>
    <t>Supplier Unit Price 1</t>
  </si>
  <si>
    <t>Quantity</t>
  </si>
  <si>
    <t>Supplier Subtotal 1</t>
  </si>
  <si>
    <t>D:\Josh9\Documents\Midnight Sun\hardware\MSXIV_FrontPowerDistribution\MSXIV_Front_Power_Distribution.PrjPcb</t>
  </si>
  <si>
    <t>None</t>
  </si>
  <si>
    <t>Bill of Materials for Project [MSXIV_Front_Power_Distribution.PrjPcb] (No PCB Document Selected)</t>
  </si>
  <si>
    <t>7:15 PM</t>
  </si>
  <si>
    <t>2020-02-23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</si>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</sst>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7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2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64</v>
      </c>
      <c r="C11" s="25" t="s">
        <v>98</v>
      </c>
      <c r="D11" s="21" t="s">
        <v>115</v>
      </c>
      <c r="E11" s="21" t="s">
        <v>146</v>
      </c>
      <c r="F11" s="21" t="s">
        <v>148</v>
      </c>
      <c r="G11" s="21" t="s">
        <v>182</v>
      </c>
      <c r="H11" s="21" t="s">
        <v>183</v>
      </c>
      <c r="I11" s="21" t="s">
        <v>184</v>
      </c>
    </row>
    <row r="12" spans="1:10" s="7" customFormat="1" ht="16.5" customHeight="1" x14ac:dyDescent="0.2">
      <c r="A12" s="3" t="s">
        <v>31</v>
      </c>
      <c r="B12" s="3" t="s">
        <v>65</v>
      </c>
      <c r="C12" s="4" t="s">
        <v>99</v>
      </c>
      <c r="D12" s="3">
        <v>430450427</v>
      </c>
      <c r="E12" s="3" t="s">
        <v>147</v>
      </c>
      <c r="F12" s="9" t="s">
        <v>149</v>
      </c>
      <c r="G12" s="3">
        <v>1.77</v>
      </c>
      <c r="H12" s="3">
        <v>6</v>
      </c>
      <c r="I12" s="10">
        <v>10.63</v>
      </c>
    </row>
    <row r="13" spans="1:10" s="7" customFormat="1" ht="16.5" customHeight="1" x14ac:dyDescent="0.2">
      <c r="A13" s="3" t="s">
        <v>32</v>
      </c>
      <c r="B13" s="3" t="s">
        <v>66</v>
      </c>
      <c r="C13" s="4" t="s">
        <v>100</v>
      </c>
      <c r="D13" s="3" t="s">
        <v>116</v>
      </c>
      <c r="E13" s="3" t="s">
        <v>147</v>
      </c>
      <c r="F13" s="9" t="s">
        <v>150</v>
      </c>
      <c r="G13" s="3">
        <v>9.2560000000000003E-2</v>
      </c>
      <c r="H13" s="3">
        <v>20</v>
      </c>
      <c r="I13" s="10">
        <v>1.85</v>
      </c>
    </row>
    <row r="14" spans="1:10" s="7" customFormat="1" ht="16.5" customHeight="1" x14ac:dyDescent="0.2">
      <c r="A14" s="3" t="s">
        <v>33</v>
      </c>
      <c r="B14" s="3" t="s">
        <v>67</v>
      </c>
      <c r="C14" s="4" t="s">
        <v>101</v>
      </c>
      <c r="D14" s="3" t="s">
        <v>117</v>
      </c>
      <c r="E14" s="3" t="s">
        <v>147</v>
      </c>
      <c r="F14" s="9" t="s">
        <v>151</v>
      </c>
      <c r="G14" s="3">
        <v>2.58</v>
      </c>
      <c r="H14" s="3">
        <v>2</v>
      </c>
      <c r="I14" s="10">
        <v>5.16</v>
      </c>
    </row>
    <row r="15" spans="1:10" s="7" customFormat="1" ht="16.5" customHeight="1" x14ac:dyDescent="0.2">
      <c r="A15" s="3" t="s">
        <v>34</v>
      </c>
      <c r="B15" s="3" t="s">
        <v>68</v>
      </c>
      <c r="C15" s="4" t="s">
        <v>102</v>
      </c>
      <c r="D15" s="3" t="s">
        <v>118</v>
      </c>
      <c r="E15" s="3" t="s">
        <v>147</v>
      </c>
      <c r="F15" s="9" t="s">
        <v>152</v>
      </c>
      <c r="G15" s="3">
        <v>1.51</v>
      </c>
      <c r="H15" s="3">
        <v>1</v>
      </c>
      <c r="I15" s="10">
        <v>1.51</v>
      </c>
    </row>
    <row r="16" spans="1:10" s="7" customFormat="1" ht="16.5" customHeight="1" x14ac:dyDescent="0.2">
      <c r="A16" s="3" t="s">
        <v>35</v>
      </c>
      <c r="B16" s="3" t="s">
        <v>69</v>
      </c>
      <c r="C16" s="4" t="s">
        <v>101</v>
      </c>
      <c r="D16" s="3" t="s">
        <v>119</v>
      </c>
      <c r="E16" s="3" t="s">
        <v>147</v>
      </c>
      <c r="F16" s="9" t="s">
        <v>153</v>
      </c>
      <c r="G16" s="3">
        <v>0.42314000000000002</v>
      </c>
      <c r="H16" s="3">
        <v>1</v>
      </c>
      <c r="I16" s="10">
        <v>0.42314000000000002</v>
      </c>
    </row>
    <row r="17" spans="1:9" s="7" customFormat="1" ht="16.5" customHeight="1" x14ac:dyDescent="0.2">
      <c r="A17" s="3" t="s">
        <v>36</v>
      </c>
      <c r="B17" s="3" t="s">
        <v>70</v>
      </c>
      <c r="C17" s="4" t="s">
        <v>103</v>
      </c>
      <c r="D17" s="3" t="s">
        <v>120</v>
      </c>
      <c r="E17" s="3" t="s">
        <v>147</v>
      </c>
      <c r="F17" s="9" t="s">
        <v>154</v>
      </c>
      <c r="G17" s="3">
        <v>0.11636000000000001</v>
      </c>
      <c r="H17" s="3">
        <v>14</v>
      </c>
      <c r="I17" s="10">
        <v>1.63</v>
      </c>
    </row>
    <row r="18" spans="1:9" s="7" customFormat="1" ht="16.5" customHeight="1" x14ac:dyDescent="0.2">
      <c r="A18" s="3" t="s">
        <v>37</v>
      </c>
      <c r="B18" s="3" t="s">
        <v>71</v>
      </c>
      <c r="C18" s="4" t="s">
        <v>103</v>
      </c>
      <c r="D18" s="3" t="s">
        <v>121</v>
      </c>
      <c r="E18" s="3" t="s">
        <v>147</v>
      </c>
      <c r="F18" s="9" t="s">
        <v>155</v>
      </c>
      <c r="G18" s="3">
        <v>0.29620000000000002</v>
      </c>
      <c r="H18" s="3">
        <v>22</v>
      </c>
      <c r="I18" s="10">
        <v>6.52</v>
      </c>
    </row>
    <row r="19" spans="1:9" s="7" customFormat="1" ht="16.5" customHeight="1" x14ac:dyDescent="0.2">
      <c r="A19" s="3" t="s">
        <v>38</v>
      </c>
      <c r="B19" s="3" t="s">
        <v>72</v>
      </c>
      <c r="C19" s="4" t="s">
        <v>104</v>
      </c>
      <c r="D19" s="3" t="s">
        <v>122</v>
      </c>
      <c r="E19" s="3" t="s">
        <v>147</v>
      </c>
      <c r="F19" s="9" t="s">
        <v>156</v>
      </c>
      <c r="G19" s="3">
        <v>0.26313999999999999</v>
      </c>
      <c r="H19" s="3">
        <v>14</v>
      </c>
      <c r="I19" s="10">
        <v>3.68</v>
      </c>
    </row>
    <row r="20" spans="1:9" s="7" customFormat="1" ht="16.5" customHeight="1" x14ac:dyDescent="0.2">
      <c r="A20" s="3" t="s">
        <v>39</v>
      </c>
      <c r="B20" s="3" t="s">
        <v>73</v>
      </c>
      <c r="C20" s="4" t="s">
        <v>99</v>
      </c>
      <c r="D20" s="3">
        <v>436500315</v>
      </c>
      <c r="E20" s="3" t="s">
        <v>147</v>
      </c>
      <c r="F20" s="9" t="s">
        <v>157</v>
      </c>
      <c r="G20" s="3">
        <v>1.36</v>
      </c>
      <c r="H20" s="3">
        <v>4</v>
      </c>
      <c r="I20" s="10">
        <v>5.45</v>
      </c>
    </row>
    <row r="21" spans="1:9" s="7" customFormat="1" ht="16.5" customHeight="1" x14ac:dyDescent="0.2">
      <c r="A21" s="3" t="s">
        <v>40</v>
      </c>
      <c r="B21" s="3" t="s">
        <v>74</v>
      </c>
      <c r="C21" s="4" t="s">
        <v>102</v>
      </c>
      <c r="D21" s="3" t="s">
        <v>123</v>
      </c>
      <c r="E21" s="3" t="s">
        <v>147</v>
      </c>
      <c r="F21" s="9" t="s">
        <v>158</v>
      </c>
      <c r="G21" s="3"/>
      <c r="H21" s="3">
        <v>1</v>
      </c>
      <c r="I21" s="10"/>
    </row>
    <row r="22" spans="1:9" s="7" customFormat="1" ht="16.5" customHeight="1" x14ac:dyDescent="0.2">
      <c r="A22" s="3" t="s">
        <v>41</v>
      </c>
      <c r="B22" s="3" t="s">
        <v>75</v>
      </c>
      <c r="C22" s="4" t="s">
        <v>105</v>
      </c>
      <c r="D22" s="3" t="s">
        <v>124</v>
      </c>
      <c r="E22" s="3" t="s">
        <v>147</v>
      </c>
      <c r="F22" s="9" t="s">
        <v>159</v>
      </c>
      <c r="G22" s="3">
        <v>0.18512000000000001</v>
      </c>
      <c r="H22" s="3">
        <v>1</v>
      </c>
      <c r="I22" s="10">
        <v>0.18512000000000001</v>
      </c>
    </row>
    <row r="23" spans="1:9" s="7" customFormat="1" ht="16.5" customHeight="1" x14ac:dyDescent="0.2">
      <c r="A23" s="3" t="s">
        <v>42</v>
      </c>
      <c r="B23" s="3" t="s">
        <v>76</v>
      </c>
      <c r="C23" s="4" t="s">
        <v>105</v>
      </c>
      <c r="D23" s="3" t="s">
        <v>125</v>
      </c>
      <c r="E23" s="3" t="s">
        <v>147</v>
      </c>
      <c r="F23" s="9" t="s">
        <v>160</v>
      </c>
      <c r="G23" s="3">
        <v>0.18512000000000001</v>
      </c>
      <c r="H23" s="3">
        <v>22</v>
      </c>
      <c r="I23" s="10">
        <v>4.07</v>
      </c>
    </row>
    <row r="24" spans="1:9" s="7" customFormat="1" ht="16.5" customHeight="1" x14ac:dyDescent="0.2">
      <c r="A24" s="3" t="s">
        <v>43</v>
      </c>
      <c r="B24" s="3" t="s">
        <v>77</v>
      </c>
      <c r="C24" s="4" t="s">
        <v>99</v>
      </c>
      <c r="D24" s="3">
        <v>430450227</v>
      </c>
      <c r="E24" s="3" t="s">
        <v>147</v>
      </c>
      <c r="F24" s="9" t="s">
        <v>161</v>
      </c>
      <c r="G24" s="3">
        <v>1.1100000000000001</v>
      </c>
      <c r="H24" s="3">
        <v>9</v>
      </c>
      <c r="I24" s="10">
        <v>10</v>
      </c>
    </row>
    <row r="25" spans="1:9" s="7" customFormat="1" ht="16.5" customHeight="1" x14ac:dyDescent="0.2">
      <c r="A25" s="3" t="s">
        <v>44</v>
      </c>
      <c r="B25" s="3" t="s">
        <v>78</v>
      </c>
      <c r="C25" s="4" t="s">
        <v>106</v>
      </c>
      <c r="D25" s="3" t="s">
        <v>126</v>
      </c>
      <c r="E25" s="3" t="s">
        <v>147</v>
      </c>
      <c r="F25" s="9" t="s">
        <v>162</v>
      </c>
      <c r="G25" s="3">
        <v>1.9</v>
      </c>
      <c r="H25" s="3">
        <v>1</v>
      </c>
      <c r="I25" s="10">
        <v>1.9</v>
      </c>
    </row>
    <row r="26" spans="1:9" s="7" customFormat="1" ht="16.5" customHeight="1" x14ac:dyDescent="0.2">
      <c r="A26" s="3" t="s">
        <v>45</v>
      </c>
      <c r="B26" s="3" t="s">
        <v>79</v>
      </c>
      <c r="C26" s="4" t="s">
        <v>107</v>
      </c>
      <c r="D26" s="3" t="s">
        <v>127</v>
      </c>
      <c r="E26" s="3" t="s">
        <v>147</v>
      </c>
      <c r="F26" s="9" t="s">
        <v>163</v>
      </c>
      <c r="G26" s="3">
        <v>2.16</v>
      </c>
      <c r="H26" s="3">
        <v>1</v>
      </c>
      <c r="I26" s="10">
        <v>2.16</v>
      </c>
    </row>
    <row r="27" spans="1:9" s="7" customFormat="1" ht="16.5" customHeight="1" x14ac:dyDescent="0.2">
      <c r="A27" s="3" t="s">
        <v>46</v>
      </c>
      <c r="B27" s="3" t="s">
        <v>80</v>
      </c>
      <c r="C27" s="4" t="s">
        <v>108</v>
      </c>
      <c r="D27" s="3" t="s">
        <v>128</v>
      </c>
      <c r="E27" s="3" t="s">
        <v>147</v>
      </c>
      <c r="F27" s="9" t="s">
        <v>164</v>
      </c>
      <c r="G27" s="3"/>
      <c r="H27" s="3">
        <v>1</v>
      </c>
      <c r="I27" s="10"/>
    </row>
    <row r="28" spans="1:9" s="7" customFormat="1" ht="16.5" customHeight="1" x14ac:dyDescent="0.2">
      <c r="A28" s="3" t="s">
        <v>47</v>
      </c>
      <c r="B28" s="3" t="s">
        <v>81</v>
      </c>
      <c r="C28" s="4" t="s">
        <v>108</v>
      </c>
      <c r="D28" s="3" t="s">
        <v>129</v>
      </c>
      <c r="E28" s="3" t="s">
        <v>147</v>
      </c>
      <c r="F28" s="9" t="s">
        <v>165</v>
      </c>
      <c r="G28" s="3">
        <v>0.13222999999999999</v>
      </c>
      <c r="H28" s="3">
        <v>1</v>
      </c>
      <c r="I28" s="10">
        <v>0.13222999999999999</v>
      </c>
    </row>
    <row r="29" spans="1:9" s="7" customFormat="1" ht="16.5" customHeight="1" x14ac:dyDescent="0.2">
      <c r="A29" s="3" t="s">
        <v>48</v>
      </c>
      <c r="B29" s="3" t="s">
        <v>82</v>
      </c>
      <c r="C29" s="4" t="s">
        <v>109</v>
      </c>
      <c r="D29" s="3" t="s">
        <v>130</v>
      </c>
      <c r="E29" s="3" t="s">
        <v>147</v>
      </c>
      <c r="F29" s="9" t="s">
        <v>166</v>
      </c>
      <c r="G29" s="3">
        <v>0.13222999999999999</v>
      </c>
      <c r="H29" s="3">
        <v>1</v>
      </c>
      <c r="I29" s="10">
        <v>0.13222999999999999</v>
      </c>
    </row>
    <row r="30" spans="1:9" s="7" customFormat="1" ht="16.5" customHeight="1" x14ac:dyDescent="0.2">
      <c r="A30" s="3" t="s">
        <v>49</v>
      </c>
      <c r="B30" s="3" t="s">
        <v>83</v>
      </c>
      <c r="C30" s="4" t="s">
        <v>110</v>
      </c>
      <c r="D30" s="3" t="s">
        <v>131</v>
      </c>
      <c r="E30" s="3" t="s">
        <v>147</v>
      </c>
      <c r="F30" s="9" t="s">
        <v>167</v>
      </c>
      <c r="G30" s="3">
        <v>3.041E-2</v>
      </c>
      <c r="H30" s="3">
        <v>25</v>
      </c>
      <c r="I30" s="10">
        <v>0.76032999999999995</v>
      </c>
    </row>
    <row r="31" spans="1:9" s="7" customFormat="1" ht="16.5" customHeight="1" x14ac:dyDescent="0.2">
      <c r="A31" s="3" t="s">
        <v>50</v>
      </c>
      <c r="B31" s="3" t="s">
        <v>84</v>
      </c>
      <c r="C31" s="4" t="s">
        <v>110</v>
      </c>
      <c r="D31" s="3" t="s">
        <v>132</v>
      </c>
      <c r="E31" s="3" t="s">
        <v>147</v>
      </c>
      <c r="F31" s="9" t="s">
        <v>168</v>
      </c>
      <c r="G31" s="3">
        <v>3.041E-2</v>
      </c>
      <c r="H31" s="3">
        <v>45</v>
      </c>
      <c r="I31" s="10">
        <v>1.37</v>
      </c>
    </row>
    <row r="32" spans="1:9" s="7" customFormat="1" ht="16.5" customHeight="1" x14ac:dyDescent="0.2">
      <c r="A32" s="3" t="s">
        <v>51</v>
      </c>
      <c r="B32" s="3" t="s">
        <v>85</v>
      </c>
      <c r="C32" s="4" t="s">
        <v>108</v>
      </c>
      <c r="D32" s="3" t="s">
        <v>133</v>
      </c>
      <c r="E32" s="3" t="s">
        <v>147</v>
      </c>
      <c r="F32" s="9" t="s">
        <v>169</v>
      </c>
      <c r="G32" s="3">
        <v>0.13222999999999999</v>
      </c>
      <c r="H32" s="3">
        <v>8</v>
      </c>
      <c r="I32" s="10">
        <v>1.06</v>
      </c>
    </row>
    <row r="33" spans="1:10" s="7" customFormat="1" ht="16.5" customHeight="1" x14ac:dyDescent="0.2">
      <c r="A33" s="3" t="s">
        <v>52</v>
      </c>
      <c r="B33" s="3" t="s">
        <v>86</v>
      </c>
      <c r="C33" s="4" t="s">
        <v>108</v>
      </c>
      <c r="D33" s="3" t="s">
        <v>134</v>
      </c>
      <c r="E33" s="3" t="s">
        <v>147</v>
      </c>
      <c r="F33" s="9" t="s">
        <v>170</v>
      </c>
      <c r="G33" s="3">
        <v>7.5370000000000006E-2</v>
      </c>
      <c r="H33" s="3">
        <v>22</v>
      </c>
      <c r="I33" s="10">
        <v>1.66</v>
      </c>
    </row>
    <row r="34" spans="1:10" s="7" customFormat="1" ht="16.5" customHeight="1" x14ac:dyDescent="0.2">
      <c r="A34" s="3" t="s">
        <v>53</v>
      </c>
      <c r="B34" s="3" t="s">
        <v>87</v>
      </c>
      <c r="C34" s="4" t="s">
        <v>109</v>
      </c>
      <c r="D34" s="3" t="s">
        <v>135</v>
      </c>
      <c r="E34" s="3" t="s">
        <v>147</v>
      </c>
      <c r="F34" s="9" t="s">
        <v>171</v>
      </c>
      <c r="G34" s="3">
        <v>3.7019999999999997E-2</v>
      </c>
      <c r="H34" s="3">
        <v>14</v>
      </c>
      <c r="I34" s="10">
        <v>0.51834999999999998</v>
      </c>
    </row>
    <row r="35" spans="1:10" s="7" customFormat="1" ht="16.5" customHeight="1" x14ac:dyDescent="0.2">
      <c r="A35" s="3" t="s">
        <v>54</v>
      </c>
      <c r="B35" s="3" t="s">
        <v>88</v>
      </c>
      <c r="C35" s="4" t="s">
        <v>109</v>
      </c>
      <c r="D35" s="3" t="s">
        <v>136</v>
      </c>
      <c r="E35" s="3" t="s">
        <v>147</v>
      </c>
      <c r="F35" s="9" t="s">
        <v>172</v>
      </c>
      <c r="G35" s="3">
        <v>0.13222999999999999</v>
      </c>
      <c r="H35" s="3">
        <v>8</v>
      </c>
      <c r="I35" s="10">
        <v>1.06</v>
      </c>
    </row>
    <row r="36" spans="1:10" s="7" customFormat="1" ht="16.5" customHeight="1" x14ac:dyDescent="0.2">
      <c r="A36" s="3" t="s">
        <v>55</v>
      </c>
      <c r="B36" s="3" t="s">
        <v>89</v>
      </c>
      <c r="C36" s="4" t="s">
        <v>109</v>
      </c>
      <c r="D36" s="3" t="s">
        <v>137</v>
      </c>
      <c r="E36" s="3" t="s">
        <v>147</v>
      </c>
      <c r="F36" s="9" t="s">
        <v>173</v>
      </c>
      <c r="G36" s="3">
        <v>0.13222999999999999</v>
      </c>
      <c r="H36" s="3">
        <v>6</v>
      </c>
      <c r="I36" s="10">
        <v>0.79339000000000004</v>
      </c>
    </row>
    <row r="37" spans="1:10" s="7" customFormat="1" ht="16.5" customHeight="1" x14ac:dyDescent="0.2">
      <c r="A37" s="3" t="s">
        <v>56</v>
      </c>
      <c r="B37" s="3" t="s">
        <v>90</v>
      </c>
      <c r="C37" s="4" t="s">
        <v>99</v>
      </c>
      <c r="D37" s="3" t="s">
        <v>138</v>
      </c>
      <c r="E37" s="3" t="s">
        <v>147</v>
      </c>
      <c r="F37" s="9" t="s">
        <v>174</v>
      </c>
      <c r="G37" s="3">
        <v>2.09</v>
      </c>
      <c r="H37" s="3">
        <v>1</v>
      </c>
      <c r="I37" s="10">
        <v>2.09</v>
      </c>
    </row>
    <row r="38" spans="1:10" s="7" customFormat="1" ht="16.5" customHeight="1" x14ac:dyDescent="0.2">
      <c r="A38" s="3" t="s">
        <v>57</v>
      </c>
      <c r="B38" s="3" t="s">
        <v>91</v>
      </c>
      <c r="C38" s="4" t="s">
        <v>111</v>
      </c>
      <c r="D38" s="3" t="s">
        <v>139</v>
      </c>
      <c r="E38" s="3" t="s">
        <v>147</v>
      </c>
      <c r="F38" s="9" t="s">
        <v>175</v>
      </c>
      <c r="G38" s="3">
        <v>0.31735000000000002</v>
      </c>
      <c r="H38" s="3">
        <v>1</v>
      </c>
      <c r="I38" s="10">
        <v>0.31735000000000002</v>
      </c>
    </row>
    <row r="39" spans="1:10" s="7" customFormat="1" ht="16.5" customHeight="1" x14ac:dyDescent="0.2">
      <c r="A39" s="3" t="s">
        <v>58</v>
      </c>
      <c r="B39" s="3" t="s">
        <v>92</v>
      </c>
      <c r="C39" s="4" t="s">
        <v>112</v>
      </c>
      <c r="D39" s="3" t="s">
        <v>140</v>
      </c>
      <c r="E39" s="3" t="s">
        <v>147</v>
      </c>
      <c r="F39" s="9" t="s">
        <v>176</v>
      </c>
      <c r="G39" s="3">
        <v>2.04</v>
      </c>
      <c r="H39" s="3">
        <v>1</v>
      </c>
      <c r="I39" s="10">
        <v>2.04</v>
      </c>
    </row>
    <row r="40" spans="1:10" s="7" customFormat="1" ht="16.5" customHeight="1" x14ac:dyDescent="0.2">
      <c r="A40" s="3" t="s">
        <v>59</v>
      </c>
      <c r="B40" s="3" t="s">
        <v>93</v>
      </c>
      <c r="C40" s="4" t="s">
        <v>113</v>
      </c>
      <c r="D40" s="3" t="s">
        <v>141</v>
      </c>
      <c r="E40" s="3" t="s">
        <v>147</v>
      </c>
      <c r="F40" s="9" t="s">
        <v>177</v>
      </c>
      <c r="G40" s="3">
        <v>1.72</v>
      </c>
      <c r="H40" s="3">
        <v>8</v>
      </c>
      <c r="I40" s="10">
        <v>13.75</v>
      </c>
    </row>
    <row r="41" spans="1:10" s="7" customFormat="1" ht="16.5" customHeight="1" x14ac:dyDescent="0.2">
      <c r="A41" s="3" t="s">
        <v>60</v>
      </c>
      <c r="B41" s="3" t="s">
        <v>94</v>
      </c>
      <c r="C41" s="4" t="s">
        <v>113</v>
      </c>
      <c r="D41" s="3" t="s">
        <v>142</v>
      </c>
      <c r="E41" s="3" t="s">
        <v>147</v>
      </c>
      <c r="F41" s="9" t="s">
        <v>178</v>
      </c>
      <c r="G41" s="3">
        <v>1.76</v>
      </c>
      <c r="H41" s="3">
        <v>5</v>
      </c>
      <c r="I41" s="10">
        <v>8.7899999999999991</v>
      </c>
    </row>
    <row r="42" spans="1:10" s="7" customFormat="1" ht="16.5" customHeight="1" x14ac:dyDescent="0.2">
      <c r="A42" s="3" t="s">
        <v>61</v>
      </c>
      <c r="B42" s="3" t="s">
        <v>95</v>
      </c>
      <c r="C42" s="4" t="s">
        <v>113</v>
      </c>
      <c r="D42" s="3" t="s">
        <v>143</v>
      </c>
      <c r="E42" s="3" t="s">
        <v>147</v>
      </c>
      <c r="F42" s="9" t="s">
        <v>179</v>
      </c>
      <c r="G42" s="3">
        <v>2.76</v>
      </c>
      <c r="H42" s="3">
        <v>1</v>
      </c>
      <c r="I42" s="10">
        <v>2.76</v>
      </c>
    </row>
    <row r="43" spans="1:10" s="7" customFormat="1" ht="16.5" customHeight="1" x14ac:dyDescent="0.2">
      <c r="A43" s="3" t="s">
        <v>62</v>
      </c>
      <c r="B43" s="3" t="s">
        <v>96</v>
      </c>
      <c r="C43" s="4" t="s">
        <v>114</v>
      </c>
      <c r="D43" s="3" t="s">
        <v>144</v>
      </c>
      <c r="E43" s="3" t="s">
        <v>147</v>
      </c>
      <c r="F43" s="9" t="s">
        <v>180</v>
      </c>
      <c r="G43" s="3">
        <v>3.16</v>
      </c>
      <c r="H43" s="3">
        <v>2</v>
      </c>
      <c r="I43" s="10">
        <v>6.32</v>
      </c>
    </row>
    <row r="44" spans="1:10" s="7" customFormat="1" ht="16.5" customHeight="1" x14ac:dyDescent="0.2">
      <c r="A44" s="3" t="s">
        <v>63</v>
      </c>
      <c r="B44" s="3" t="s">
        <v>97</v>
      </c>
      <c r="C44" s="4" t="s">
        <v>112</v>
      </c>
      <c r="D44" s="3" t="s">
        <v>145</v>
      </c>
      <c r="E44" s="3" t="s">
        <v>147</v>
      </c>
      <c r="F44" s="9" t="s">
        <v>181</v>
      </c>
      <c r="G44" s="3">
        <v>0.99173</v>
      </c>
      <c r="H44" s="3">
        <v>1</v>
      </c>
      <c r="I44" s="10">
        <v>0.99173</v>
      </c>
    </row>
    <row r="45" spans="1:10" x14ac:dyDescent="0.2">
      <c r="A45" s="11"/>
      <c r="B45" s="12"/>
      <c r="C45" s="26"/>
      <c r="D45" s="12"/>
      <c r="E45" s="12"/>
      <c r="F45" s="13"/>
      <c r="G45" s="12"/>
      <c r="H45" s="3" t="s">
        <v>21</v>
      </c>
      <c r="I45" s="14">
        <f>SUM(I12:I44)</f>
        <v>99.713870000000028</v>
      </c>
    </row>
    <row r="46" spans="1:10" ht="12.95" customHeight="1" x14ac:dyDescent="0.2">
      <c r="A46" s="15"/>
      <c r="B46" s="16"/>
      <c r="C46" s="16"/>
      <c r="D46" s="15"/>
      <c r="E46" s="15"/>
      <c r="F46" s="15"/>
      <c r="G46" s="15"/>
      <c r="H46" s="15"/>
      <c r="I46" s="15"/>
      <c r="J46" s="17"/>
    </row>
    <row r="47" spans="1:10" ht="12.95" customHeight="1" x14ac:dyDescent="0.2">
      <c r="A47" s="16"/>
      <c r="B47" s="16"/>
      <c r="C47" s="16"/>
      <c r="D47" s="15"/>
      <c r="E47" s="15"/>
      <c r="F47" s="15"/>
      <c r="G47" s="15"/>
      <c r="H47" s="15"/>
      <c r="I47" s="15"/>
      <c r="J47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185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186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185</v>
      </c>
    </row>
    <row r="6" spans="1:2" s="18" customFormat="1" ht="17.25" customHeight="1" x14ac:dyDescent="0.2">
      <c r="A6" s="20" t="s">
        <v>0</v>
      </c>
      <c r="B6" s="32" t="s">
        <v>187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188</v>
      </c>
    </row>
    <row r="9" spans="1:2" s="18" customFormat="1" ht="17.25" customHeight="1" x14ac:dyDescent="0.2">
      <c r="A9" s="20" t="s">
        <v>8</v>
      </c>
      <c r="B9" s="32" t="s">
        <v>189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190</v>
      </c>
    </row>
    <row r="13" spans="1:2" s="18" customFormat="1" ht="17.25" customHeight="1" x14ac:dyDescent="0.2">
      <c r="A13" s="20" t="s">
        <v>12</v>
      </c>
      <c r="B13" s="32" t="s">
        <v>191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荣正</cp:lastModifiedBy>
  <cp:lastPrinted>2002-11-05T13:50:54Z</cp:lastPrinted>
  <dcterms:created xsi:type="dcterms:W3CDTF">2000-10-27T00:30:29Z</dcterms:created>
  <dcterms:modified xsi:type="dcterms:W3CDTF">2020-02-24T00:16:00Z</dcterms:modified>
</cp:coreProperties>
</file>