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19년\주민등록\인구통계\인터넷게시용\5월\"/>
    </mc:Choice>
  </mc:AlternateContent>
  <bookViews>
    <workbookView xWindow="120" yWindow="60" windowWidth="24795" windowHeight="12330"/>
  </bookViews>
  <sheets>
    <sheet name="인구및세대현황" sheetId="1" r:id="rId1"/>
  </sheets>
  <calcPr calcId="152511"/>
</workbook>
</file>

<file path=xl/calcChain.xml><?xml version="1.0" encoding="utf-8"?>
<calcChain xmlns="http://schemas.openxmlformats.org/spreadsheetml/2006/main">
  <c r="D49" i="1" l="1"/>
  <c r="E49" i="1" s="1"/>
  <c r="D50" i="1"/>
  <c r="D51" i="1"/>
  <c r="E51" i="1" s="1"/>
  <c r="D52" i="1"/>
  <c r="E52" i="1" s="1"/>
  <c r="D53" i="1"/>
  <c r="E53" i="1" s="1"/>
  <c r="H53" i="1"/>
  <c r="I53" i="1" s="1"/>
  <c r="H52" i="1"/>
  <c r="I52" i="1" s="1"/>
  <c r="H51" i="1"/>
  <c r="I51" i="1" s="1"/>
  <c r="H50" i="1"/>
  <c r="I50" i="1" s="1"/>
  <c r="H49" i="1"/>
  <c r="I49" i="1" s="1"/>
  <c r="D48" i="1" l="1"/>
  <c r="E48" i="1" s="1"/>
  <c r="E50" i="1"/>
  <c r="H48" i="1"/>
  <c r="I48" i="1" s="1"/>
</calcChain>
</file>

<file path=xl/sharedStrings.xml><?xml version="1.0" encoding="utf-8"?>
<sst xmlns="http://schemas.openxmlformats.org/spreadsheetml/2006/main" count="74" uniqueCount="60">
  <si>
    <t>행정기관 : 전 국</t>
  </si>
  <si>
    <t>행정기관</t>
  </si>
  <si>
    <t>인 구 수</t>
  </si>
  <si>
    <t>계</t>
  </si>
  <si>
    <t>남</t>
  </si>
  <si>
    <t>여</t>
  </si>
  <si>
    <t>구 성 비</t>
  </si>
  <si>
    <t>지역</t>
  </si>
  <si>
    <t>남자</t>
  </si>
  <si>
    <t>여자</t>
  </si>
  <si>
    <t>성 비</t>
  </si>
  <si>
    <t>세대수</t>
  </si>
  <si>
    <t>세대당인구</t>
  </si>
  <si>
    <t xml:space="preserve">서울특별시      </t>
  </si>
  <si>
    <t xml:space="preserve">부산광역시      </t>
  </si>
  <si>
    <t xml:space="preserve">대구광역시      </t>
  </si>
  <si>
    <t xml:space="preserve">인천광역시      </t>
  </si>
  <si>
    <t xml:space="preserve">광주광역시      </t>
  </si>
  <si>
    <t xml:space="preserve">대전광역시      </t>
  </si>
  <si>
    <t xml:space="preserve">울산광역시      </t>
  </si>
  <si>
    <t xml:space="preserve">세종특별자치시  </t>
  </si>
  <si>
    <t xml:space="preserve">경기도          </t>
  </si>
  <si>
    <t xml:space="preserve">강원도          </t>
  </si>
  <si>
    <t xml:space="preserve">충청북도        </t>
  </si>
  <si>
    <t xml:space="preserve">충청남도        </t>
  </si>
  <si>
    <t xml:space="preserve">전라북도        </t>
  </si>
  <si>
    <t xml:space="preserve">전라남도        </t>
  </si>
  <si>
    <t xml:space="preserve">경상북도        </t>
  </si>
  <si>
    <t xml:space="preserve">경상남도        </t>
  </si>
  <si>
    <t xml:space="preserve">제주특별자치도  </t>
  </si>
  <si>
    <t>인구 및 세대현황</t>
    <phoneticPr fontId="3" type="noConversion"/>
  </si>
  <si>
    <t xml:space="preserve">동구            </t>
  </si>
  <si>
    <t xml:space="preserve">중구            </t>
  </si>
  <si>
    <t xml:space="preserve">서구            </t>
  </si>
  <si>
    <t xml:space="preserve">유성구          </t>
  </si>
  <si>
    <t xml:space="preserve">대덕구          </t>
  </si>
  <si>
    <t>행정기관 : 대전광역시</t>
    <phoneticPr fontId="3" type="noConversion"/>
  </si>
  <si>
    <t>행정기관</t>
    <phoneticPr fontId="3" type="noConversion"/>
  </si>
  <si>
    <t>계</t>
    <phoneticPr fontId="9" type="noConversion"/>
  </si>
  <si>
    <t>남</t>
    <phoneticPr fontId="9" type="noConversion"/>
  </si>
  <si>
    <t>남자</t>
    <phoneticPr fontId="9" type="noConversion"/>
  </si>
  <si>
    <t>여자</t>
    <phoneticPr fontId="9" type="noConversion"/>
  </si>
  <si>
    <t>세 대 수</t>
  </si>
  <si>
    <t>증감</t>
  </si>
  <si>
    <t>증감비율</t>
  </si>
  <si>
    <t>합  계</t>
    <phoneticPr fontId="3" type="noConversion"/>
  </si>
  <si>
    <t>동구</t>
  </si>
  <si>
    <t>중구</t>
  </si>
  <si>
    <t>서구</t>
  </si>
  <si>
    <t>유성구</t>
  </si>
  <si>
    <t>대덕구</t>
  </si>
  <si>
    <t>합   계</t>
  </si>
  <si>
    <t>'19.  4월</t>
    <phoneticPr fontId="9" type="noConversion"/>
  </si>
  <si>
    <t>작성기준 : 2019. 5월말 현재</t>
    <phoneticPr fontId="3" type="noConversion"/>
  </si>
  <si>
    <t>* 5월 출생현황 : 772명, 사망현황 : 662명</t>
    <phoneticPr fontId="3" type="noConversion"/>
  </si>
  <si>
    <t>전월대비 인구 및 세대 증감현황 ( 2019년 5월 )</t>
    <phoneticPr fontId="9" type="noConversion"/>
  </si>
  <si>
    <t>작성기준 : 2019. 5월말 현재</t>
    <phoneticPr fontId="9" type="noConversion"/>
  </si>
  <si>
    <t>'19.  5월</t>
    <phoneticPr fontId="9" type="noConversion"/>
  </si>
  <si>
    <t>'19.  4월</t>
    <phoneticPr fontId="3" type="noConversion"/>
  </si>
  <si>
    <t>'19.  5월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</si>
</sst>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\ "/>
    <numFmt numFmtId="177" formatCode="#,##0.00\ "/>
    <numFmt numFmtId="178" formatCode="yyyy&quot;.&quot;\ mm&quot;.&quot;\ d&quot;.&quot;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체"/>
      <family val="3"/>
      <charset val="129"/>
    </font>
    <font>
      <sz val="10"/>
      <color theme="1"/>
      <name val="굴림체"/>
      <family val="3"/>
      <charset val="129"/>
    </font>
    <font>
      <sz val="8"/>
      <name val="맑은 고딕"/>
      <family val="2"/>
      <charset val="129"/>
      <scheme val="minor"/>
    </font>
    <font>
      <b/>
      <sz val="20"/>
      <color theme="1"/>
      <name val="바탕체"/>
      <family val="1"/>
      <charset val="129"/>
    </font>
    <font>
      <sz val="20"/>
      <color theme="1"/>
      <name val="굴림체"/>
      <family val="3"/>
      <charset val="129"/>
    </font>
    <font>
      <b/>
      <sz val="11"/>
      <color theme="1"/>
      <name val="굴림체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20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b/>
      <sz val="12"/>
      <name val="굴림체"/>
      <family val="3"/>
      <charset val="129"/>
    </font>
    <font>
      <b/>
      <sz val="12"/>
      <name val="돋움"/>
      <family val="3"/>
      <charset val="129"/>
    </font>
    <font>
      <b/>
      <sz val="12"/>
      <color rgb="FFFF0000"/>
      <name val="굴림체"/>
      <family val="3"/>
      <charset val="129"/>
    </font>
    <font>
      <b/>
      <sz val="11"/>
      <color rgb="FFFF0000"/>
      <name val="굴림체"/>
      <family val="3"/>
      <charset val="129"/>
    </font>
    <font>
      <sz val="12"/>
      <color rgb="FFFF0000"/>
      <name val="굴림체"/>
      <family val="3"/>
      <charset val="129"/>
    </font>
    <font>
      <sz val="12"/>
      <color theme="1"/>
      <name val="굴림체"/>
      <family val="3"/>
      <charset val="129"/>
    </font>
    <font>
      <b/>
      <sz val="10"/>
      <color theme="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5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2" fillId="0" borderId="0" xfId="0" applyFont="1">
      <alignment vertical="center"/>
    </xf>
    <xf numFmtId="176" fontId="1" fillId="0" borderId="1" xfId="0" applyNumberFormat="1" applyFont="1" applyBorder="1">
      <alignment vertical="center"/>
    </xf>
    <xf numFmtId="176" fontId="1" fillId="0" borderId="14" xfId="0" applyNumberFormat="1" applyFont="1" applyBorder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3" fillId="0" borderId="1" xfId="0" quotePrefix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176" fontId="15" fillId="2" borderId="1" xfId="0" applyNumberFormat="1" applyFont="1" applyFill="1" applyBorder="1">
      <alignment vertical="center"/>
    </xf>
    <xf numFmtId="10" fontId="14" fillId="2" borderId="1" xfId="1" applyNumberFormat="1" applyFont="1" applyFill="1" applyBorder="1" applyAlignment="1">
      <alignment horizontal="right" vertical="center" indent="1"/>
    </xf>
    <xf numFmtId="3" fontId="14" fillId="2" borderId="1" xfId="0" applyNumberFormat="1" applyFont="1" applyFill="1" applyBorder="1" applyAlignment="1">
      <alignment horizontal="right" vertical="center" indent="1"/>
    </xf>
    <xf numFmtId="10" fontId="14" fillId="2" borderId="12" xfId="1" applyNumberFormat="1" applyFont="1" applyFill="1" applyBorder="1" applyAlignment="1">
      <alignment horizontal="right" vertical="center" indent="1"/>
    </xf>
    <xf numFmtId="0" fontId="16" fillId="0" borderId="0" xfId="0" applyFont="1">
      <alignment vertical="center"/>
    </xf>
    <xf numFmtId="0" fontId="11" fillId="0" borderId="11" xfId="0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right" vertical="center" indent="1"/>
    </xf>
    <xf numFmtId="10" fontId="12" fillId="0" borderId="12" xfId="1" applyNumberFormat="1" applyFont="1" applyBorder="1" applyAlignment="1">
      <alignment horizontal="right" vertical="center" indent="1"/>
    </xf>
    <xf numFmtId="0" fontId="11" fillId="0" borderId="13" xfId="0" applyFont="1" applyBorder="1" applyAlignment="1">
      <alignment horizontal="center" vertical="center"/>
    </xf>
    <xf numFmtId="3" fontId="11" fillId="0" borderId="14" xfId="0" applyNumberFormat="1" applyFont="1" applyBorder="1" applyAlignment="1">
      <alignment horizontal="right" vertical="center" indent="1"/>
    </xf>
    <xf numFmtId="10" fontId="12" fillId="0" borderId="15" xfId="1" applyNumberFormat="1" applyFont="1" applyBorder="1" applyAlignment="1">
      <alignment horizontal="right" vertical="center" indent="1"/>
    </xf>
    <xf numFmtId="0" fontId="1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17" fillId="0" borderId="1" xfId="0" applyNumberFormat="1" applyFont="1" applyBorder="1">
      <alignment vertical="center"/>
    </xf>
    <xf numFmtId="177" fontId="17" fillId="0" borderId="1" xfId="0" applyNumberFormat="1" applyFont="1" applyBorder="1">
      <alignment vertical="center"/>
    </xf>
    <xf numFmtId="0" fontId="17" fillId="0" borderId="1" xfId="0" applyFont="1" applyBorder="1">
      <alignment vertical="center"/>
    </xf>
    <xf numFmtId="0" fontId="18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10" fontId="19" fillId="0" borderId="1" xfId="1" applyNumberFormat="1" applyFont="1" applyFill="1" applyBorder="1" applyAlignment="1">
      <alignment horizontal="right" vertical="center" indent="1"/>
    </xf>
    <xf numFmtId="10" fontId="19" fillId="0" borderId="14" xfId="1" applyNumberFormat="1" applyFont="1" applyFill="1" applyBorder="1" applyAlignment="1">
      <alignment horizontal="right" vertical="center" indent="1"/>
    </xf>
    <xf numFmtId="176" fontId="17" fillId="2" borderId="1" xfId="0" applyNumberFormat="1" applyFont="1" applyFill="1" applyBorder="1">
      <alignment vertical="center"/>
    </xf>
    <xf numFmtId="177" fontId="17" fillId="2" borderId="1" xfId="0" applyNumberFormat="1" applyFont="1" applyFill="1" applyBorder="1">
      <alignment vertical="center"/>
    </xf>
    <xf numFmtId="0" fontId="17" fillId="0" borderId="0" xfId="0" applyFont="1">
      <alignment vertical="center"/>
    </xf>
    <xf numFmtId="0" fontId="12" fillId="0" borderId="17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178" fontId="11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8" fillId="0" borderId="2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workbookViewId="0">
      <selection activeCell="E16" sqref="E16"/>
    </sheetView>
  </sheetViews>
  <sheetFormatPr defaultRowHeight="16.5" x14ac:dyDescent="0.3"/>
  <cols>
    <col min="1" max="1" width="16.125" bestFit="1" customWidth="1"/>
    <col min="2" max="10" width="13.625" customWidth="1"/>
  </cols>
  <sheetData>
    <row r="1" spans="1:2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5.5" x14ac:dyDescent="0.3">
      <c r="A2" s="58" t="s">
        <v>30</v>
      </c>
      <c r="B2" s="59"/>
      <c r="C2" s="59"/>
      <c r="D2" s="59"/>
      <c r="E2" s="59"/>
      <c r="F2" s="59"/>
      <c r="G2" s="59"/>
      <c r="H2" s="59"/>
      <c r="I2" s="59"/>
      <c r="J2" s="59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">
      <c r="A4" s="60" t="s">
        <v>0</v>
      </c>
      <c r="B4" s="60"/>
      <c r="C4" s="60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">
      <c r="A5" s="45" t="s">
        <v>53</v>
      </c>
      <c r="B5" s="46"/>
      <c r="C5" s="46"/>
      <c r="D5" s="1"/>
      <c r="E5" s="1"/>
      <c r="F5" s="1"/>
      <c r="G5" s="1"/>
      <c r="H5" s="47"/>
      <c r="I5" s="48"/>
      <c r="J5" s="48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.95" customHeight="1" x14ac:dyDescent="0.3">
      <c r="A6" s="61" t="s">
        <v>1</v>
      </c>
      <c r="B6" s="63" t="s">
        <v>2</v>
      </c>
      <c r="C6" s="64"/>
      <c r="D6" s="65"/>
      <c r="E6" s="63" t="s">
        <v>6</v>
      </c>
      <c r="F6" s="64"/>
      <c r="G6" s="65"/>
      <c r="H6" s="61" t="s">
        <v>10</v>
      </c>
      <c r="I6" s="61" t="s">
        <v>11</v>
      </c>
      <c r="J6" s="61" t="s">
        <v>12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.95" customHeight="1" x14ac:dyDescent="0.3">
      <c r="A7" s="62"/>
      <c r="B7" s="26" t="s">
        <v>3</v>
      </c>
      <c r="C7" s="26" t="s">
        <v>4</v>
      </c>
      <c r="D7" s="26" t="s">
        <v>5</v>
      </c>
      <c r="E7" s="26" t="s">
        <v>7</v>
      </c>
      <c r="F7" s="26" t="s">
        <v>8</v>
      </c>
      <c r="G7" s="26" t="s">
        <v>9</v>
      </c>
      <c r="H7" s="62"/>
      <c r="I7" s="62"/>
      <c r="J7" s="6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.95" customHeight="1" x14ac:dyDescent="0.3">
      <c r="A8" s="27" t="s">
        <v>51</v>
      </c>
      <c r="B8" s="23">
        <v>51840339</v>
      </c>
      <c r="C8" s="23">
        <v>25868330</v>
      </c>
      <c r="D8" s="23">
        <v>25972009</v>
      </c>
      <c r="E8" s="24">
        <v>100</v>
      </c>
      <c r="F8" s="24">
        <v>49.9000016184308</v>
      </c>
      <c r="G8" s="24">
        <v>50.0999983815692</v>
      </c>
      <c r="H8" s="24">
        <v>99.600804851099497</v>
      </c>
      <c r="I8" s="23">
        <v>22253218</v>
      </c>
      <c r="J8" s="24">
        <v>2.3295659531129398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.95" customHeight="1" x14ac:dyDescent="0.3">
      <c r="A9" s="27" t="s">
        <v>13</v>
      </c>
      <c r="B9" s="23">
        <v>9762062</v>
      </c>
      <c r="C9" s="23">
        <v>4766085</v>
      </c>
      <c r="D9" s="23">
        <v>4995977</v>
      </c>
      <c r="E9" s="24">
        <v>18.8310149746513</v>
      </c>
      <c r="F9" s="24">
        <v>9.1937766842149706</v>
      </c>
      <c r="G9" s="24">
        <v>9.6372382904363292</v>
      </c>
      <c r="H9" s="24">
        <v>95.398457598984095</v>
      </c>
      <c r="I9" s="23">
        <v>4301522</v>
      </c>
      <c r="J9" s="24">
        <v>2.2694436992301799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.95" customHeight="1" x14ac:dyDescent="0.3">
      <c r="A10" s="27" t="s">
        <v>14</v>
      </c>
      <c r="B10" s="23">
        <v>3429595</v>
      </c>
      <c r="C10" s="23">
        <v>1684792</v>
      </c>
      <c r="D10" s="23">
        <v>1744803</v>
      </c>
      <c r="E10" s="24">
        <v>6.6156878333685301</v>
      </c>
      <c r="F10" s="24">
        <v>3.24996331524761</v>
      </c>
      <c r="G10" s="24">
        <v>3.3657245181209201</v>
      </c>
      <c r="H10" s="24">
        <v>96.560585922880705</v>
      </c>
      <c r="I10" s="23">
        <v>1489073</v>
      </c>
      <c r="J10" s="24">
        <v>2.3031745253590699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.95" customHeight="1" x14ac:dyDescent="0.3">
      <c r="A11" s="27" t="s">
        <v>15</v>
      </c>
      <c r="B11" s="23">
        <v>2452291</v>
      </c>
      <c r="C11" s="23">
        <v>1213494</v>
      </c>
      <c r="D11" s="23">
        <v>1238797</v>
      </c>
      <c r="E11" s="24">
        <v>4.7304686799984097</v>
      </c>
      <c r="F11" s="24">
        <v>2.3408295998990298</v>
      </c>
      <c r="G11" s="24">
        <v>2.3896390800993799</v>
      </c>
      <c r="H11" s="24">
        <v>97.957453884696207</v>
      </c>
      <c r="I11" s="23">
        <v>1026813</v>
      </c>
      <c r="J11" s="24">
        <v>2.3882547260309299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.95" customHeight="1" x14ac:dyDescent="0.3">
      <c r="A12" s="27" t="s">
        <v>16</v>
      </c>
      <c r="B12" s="23">
        <v>2957179</v>
      </c>
      <c r="C12" s="23">
        <v>1483087</v>
      </c>
      <c r="D12" s="23">
        <v>1474092</v>
      </c>
      <c r="E12" s="24">
        <v>5.7043974963203796</v>
      </c>
      <c r="F12" s="24">
        <v>2.86087442445158</v>
      </c>
      <c r="G12" s="24">
        <v>2.8435230718688</v>
      </c>
      <c r="H12" s="24">
        <v>100.610206147242</v>
      </c>
      <c r="I12" s="23">
        <v>1225024</v>
      </c>
      <c r="J12" s="24">
        <v>2.4139763792382798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.95" customHeight="1" x14ac:dyDescent="0.3">
      <c r="A13" s="27" t="s">
        <v>17</v>
      </c>
      <c r="B13" s="23">
        <v>1459003</v>
      </c>
      <c r="C13" s="23">
        <v>722531</v>
      </c>
      <c r="D13" s="23">
        <v>736472</v>
      </c>
      <c r="E13" s="24">
        <v>2.8144163949236498</v>
      </c>
      <c r="F13" s="24">
        <v>1.393762104835</v>
      </c>
      <c r="G13" s="24">
        <v>1.4206542900886501</v>
      </c>
      <c r="H13" s="24">
        <v>98.107056344300901</v>
      </c>
      <c r="I13" s="23">
        <v>609584</v>
      </c>
      <c r="J13" s="24">
        <v>2.3934404446310902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.95" customHeight="1" x14ac:dyDescent="0.3">
      <c r="A14" s="28" t="s">
        <v>18</v>
      </c>
      <c r="B14" s="31">
        <v>1484398</v>
      </c>
      <c r="C14" s="31">
        <v>741504</v>
      </c>
      <c r="D14" s="31">
        <v>742894</v>
      </c>
      <c r="E14" s="32">
        <v>2.86340334309928</v>
      </c>
      <c r="F14" s="32">
        <v>1.43036101673641</v>
      </c>
      <c r="G14" s="32">
        <v>1.43304232636287</v>
      </c>
      <c r="H14" s="32">
        <v>99.812893898725804</v>
      </c>
      <c r="I14" s="31">
        <v>630429</v>
      </c>
      <c r="J14" s="32">
        <v>2.3545839420458101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.95" customHeight="1" x14ac:dyDescent="0.3">
      <c r="A15" s="27" t="s">
        <v>19</v>
      </c>
      <c r="B15" s="23">
        <v>1151685</v>
      </c>
      <c r="C15" s="23">
        <v>591690</v>
      </c>
      <c r="D15" s="23">
        <v>559995</v>
      </c>
      <c r="E15" s="24">
        <v>2.2216000555089002</v>
      </c>
      <c r="F15" s="24">
        <v>1.1413698509957699</v>
      </c>
      <c r="G15" s="24">
        <v>1.08023020451313</v>
      </c>
      <c r="H15" s="24">
        <v>105.659871963143</v>
      </c>
      <c r="I15" s="23">
        <v>465046</v>
      </c>
      <c r="J15" s="24">
        <v>2.4764969486889501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.95" customHeight="1" x14ac:dyDescent="0.3">
      <c r="A16" s="27" t="s">
        <v>20</v>
      </c>
      <c r="B16" s="23">
        <v>325777</v>
      </c>
      <c r="C16" s="23">
        <v>162578</v>
      </c>
      <c r="D16" s="23">
        <v>163199</v>
      </c>
      <c r="E16" s="24">
        <v>0.62842374545428803</v>
      </c>
      <c r="F16" s="24">
        <v>0.31361291831058402</v>
      </c>
      <c r="G16" s="24">
        <v>0.31481082714370401</v>
      </c>
      <c r="H16" s="24">
        <v>99.619482962518205</v>
      </c>
      <c r="I16" s="23">
        <v>129052</v>
      </c>
      <c r="J16" s="24">
        <v>2.5243855190155902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.95" customHeight="1" x14ac:dyDescent="0.3">
      <c r="A17" s="27" t="s">
        <v>21</v>
      </c>
      <c r="B17" s="23">
        <v>13145482</v>
      </c>
      <c r="C17" s="23">
        <v>6613473</v>
      </c>
      <c r="D17" s="23">
        <v>6532009</v>
      </c>
      <c r="E17" s="24">
        <v>25.357631245428401</v>
      </c>
      <c r="F17" s="24">
        <v>12.7573876397683</v>
      </c>
      <c r="G17" s="24">
        <v>12.600243605660101</v>
      </c>
      <c r="H17" s="24">
        <v>101.247150761733</v>
      </c>
      <c r="I17" s="23">
        <v>5378654</v>
      </c>
      <c r="J17" s="24">
        <v>2.4440095979402998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.95" customHeight="1" x14ac:dyDescent="0.3">
      <c r="A18" s="27" t="s">
        <v>22</v>
      </c>
      <c r="B18" s="23">
        <v>1540776</v>
      </c>
      <c r="C18" s="23">
        <v>774920</v>
      </c>
      <c r="D18" s="23">
        <v>765856</v>
      </c>
      <c r="E18" s="24">
        <v>2.9721564899488802</v>
      </c>
      <c r="F18" s="24">
        <v>1.4948204717565601</v>
      </c>
      <c r="G18" s="24">
        <v>1.4773360181923201</v>
      </c>
      <c r="H18" s="24">
        <v>101.183512305185</v>
      </c>
      <c r="I18" s="23">
        <v>712734</v>
      </c>
      <c r="J18" s="24">
        <v>2.1617826566432901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.95" customHeight="1" x14ac:dyDescent="0.3">
      <c r="A19" s="27" t="s">
        <v>23</v>
      </c>
      <c r="B19" s="23">
        <v>1599854</v>
      </c>
      <c r="C19" s="23">
        <v>809825</v>
      </c>
      <c r="D19" s="23">
        <v>790029</v>
      </c>
      <c r="E19" s="24">
        <v>3.0861179360729101</v>
      </c>
      <c r="F19" s="24">
        <v>1.5621522073765799</v>
      </c>
      <c r="G19" s="24">
        <v>1.52396572869633</v>
      </c>
      <c r="H19" s="24">
        <v>102.505730802287</v>
      </c>
      <c r="I19" s="23">
        <v>714536</v>
      </c>
      <c r="J19" s="24">
        <v>2.2390110505279002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.95" customHeight="1" x14ac:dyDescent="0.3">
      <c r="A20" s="27" t="s">
        <v>24</v>
      </c>
      <c r="B20" s="23">
        <v>2125732</v>
      </c>
      <c r="C20" s="23">
        <v>1082499</v>
      </c>
      <c r="D20" s="23">
        <v>1043233</v>
      </c>
      <c r="E20" s="24">
        <v>4.1005364567542699</v>
      </c>
      <c r="F20" s="24">
        <v>2.0881402801011801</v>
      </c>
      <c r="G20" s="24">
        <v>2.0123961766530898</v>
      </c>
      <c r="H20" s="24">
        <v>103.76387633443299</v>
      </c>
      <c r="I20" s="23">
        <v>951651</v>
      </c>
      <c r="J20" s="24">
        <v>2.23373064285121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.95" customHeight="1" x14ac:dyDescent="0.3">
      <c r="A21" s="27" t="s">
        <v>25</v>
      </c>
      <c r="B21" s="23">
        <v>1827871</v>
      </c>
      <c r="C21" s="23">
        <v>908824</v>
      </c>
      <c r="D21" s="23">
        <v>919047</v>
      </c>
      <c r="E21" s="24">
        <v>3.5259626677981402</v>
      </c>
      <c r="F21" s="24">
        <v>1.75312125177268</v>
      </c>
      <c r="G21" s="24">
        <v>1.77284141602546</v>
      </c>
      <c r="H21" s="24">
        <v>98.887652100491096</v>
      </c>
      <c r="I21" s="23">
        <v>810821</v>
      </c>
      <c r="J21" s="24">
        <v>2.2543459037198099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.95" customHeight="1" x14ac:dyDescent="0.3">
      <c r="A22" s="27" t="s">
        <v>26</v>
      </c>
      <c r="B22" s="23">
        <v>1871718</v>
      </c>
      <c r="C22" s="23">
        <v>937881</v>
      </c>
      <c r="D22" s="23">
        <v>933837</v>
      </c>
      <c r="E22" s="24">
        <v>3.61054351901518</v>
      </c>
      <c r="F22" s="24">
        <v>1.80917219696422</v>
      </c>
      <c r="G22" s="24">
        <v>1.80137132205096</v>
      </c>
      <c r="H22" s="24">
        <v>100.433052020856</v>
      </c>
      <c r="I22" s="23">
        <v>864374</v>
      </c>
      <c r="J22" s="24">
        <v>2.16540293900557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.95" customHeight="1" x14ac:dyDescent="0.3">
      <c r="A23" s="27" t="s">
        <v>27</v>
      </c>
      <c r="B23" s="23">
        <v>2669731</v>
      </c>
      <c r="C23" s="23">
        <v>1343742</v>
      </c>
      <c r="D23" s="23">
        <v>1325989</v>
      </c>
      <c r="E23" s="24">
        <v>5.1499103815659799</v>
      </c>
      <c r="F23" s="24">
        <v>2.59207795689762</v>
      </c>
      <c r="G23" s="24">
        <v>2.5578324246683599</v>
      </c>
      <c r="H23" s="24">
        <v>101.338849718964</v>
      </c>
      <c r="I23" s="23">
        <v>1216294</v>
      </c>
      <c r="J23" s="24">
        <v>2.1949717749162598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.95" customHeight="1" x14ac:dyDescent="0.3">
      <c r="A24" s="27" t="s">
        <v>28</v>
      </c>
      <c r="B24" s="23">
        <v>3367857</v>
      </c>
      <c r="C24" s="23">
        <v>1694688</v>
      </c>
      <c r="D24" s="23">
        <v>1673169</v>
      </c>
      <c r="E24" s="24">
        <v>6.4965952479593199</v>
      </c>
      <c r="F24" s="24">
        <v>3.26905269658827</v>
      </c>
      <c r="G24" s="24">
        <v>3.2275425513710498</v>
      </c>
      <c r="H24" s="24">
        <v>101.28612232237199</v>
      </c>
      <c r="I24" s="23">
        <v>1437460</v>
      </c>
      <c r="J24" s="24">
        <v>2.3429222378361798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95" customHeight="1" x14ac:dyDescent="0.3">
      <c r="A25" s="27" t="s">
        <v>29</v>
      </c>
      <c r="B25" s="23">
        <v>669328</v>
      </c>
      <c r="C25" s="23">
        <v>336717</v>
      </c>
      <c r="D25" s="23">
        <v>332611</v>
      </c>
      <c r="E25" s="24">
        <v>1.29113353213219</v>
      </c>
      <c r="F25" s="24">
        <v>0.64952700251439299</v>
      </c>
      <c r="G25" s="24">
        <v>0.64160652961779396</v>
      </c>
      <c r="H25" s="24">
        <v>101.234475107558</v>
      </c>
      <c r="I25" s="23">
        <v>290151</v>
      </c>
      <c r="J25" s="24">
        <v>2.3068264455404299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">
      <c r="A26" s="1"/>
      <c r="B26" s="33"/>
      <c r="C26" s="33"/>
      <c r="D26" s="33"/>
      <c r="E26" s="33"/>
      <c r="F26" s="33"/>
      <c r="G26" s="33"/>
      <c r="H26" s="33"/>
      <c r="I26" s="33"/>
      <c r="J26" s="3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">
      <c r="A27" s="1"/>
      <c r="B27" s="33"/>
      <c r="C27" s="33"/>
      <c r="D27" s="33"/>
      <c r="E27" s="33"/>
      <c r="F27" s="33"/>
      <c r="G27" s="33"/>
      <c r="H27" s="33"/>
      <c r="I27" s="33"/>
      <c r="J27" s="3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">
      <c r="A29" s="44" t="s">
        <v>36</v>
      </c>
      <c r="B29" s="44"/>
      <c r="C29" s="44"/>
      <c r="D29" s="21"/>
      <c r="E29" s="21"/>
      <c r="F29" s="21"/>
      <c r="G29" s="21"/>
      <c r="H29" s="21"/>
      <c r="I29" s="21"/>
      <c r="J29" s="2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.25" thickBot="1" x14ac:dyDescent="0.35">
      <c r="A30" s="45" t="s">
        <v>53</v>
      </c>
      <c r="B30" s="46"/>
      <c r="C30" s="46"/>
      <c r="D30" s="1"/>
      <c r="E30" s="1"/>
      <c r="F30" s="1"/>
      <c r="G30" s="1"/>
      <c r="H30" s="47"/>
      <c r="I30" s="48"/>
      <c r="J30" s="48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1.95" customHeight="1" x14ac:dyDescent="0.3">
      <c r="A31" s="49" t="s">
        <v>37</v>
      </c>
      <c r="B31" s="51" t="s">
        <v>2</v>
      </c>
      <c r="C31" s="52"/>
      <c r="D31" s="53"/>
      <c r="E31" s="51" t="s">
        <v>6</v>
      </c>
      <c r="F31" s="52"/>
      <c r="G31" s="53"/>
      <c r="H31" s="54" t="s">
        <v>10</v>
      </c>
      <c r="I31" s="54" t="s">
        <v>11</v>
      </c>
      <c r="J31" s="56" t="s">
        <v>12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1.95" customHeight="1" x14ac:dyDescent="0.3">
      <c r="A32" s="50"/>
      <c r="B32" s="22" t="s">
        <v>38</v>
      </c>
      <c r="C32" s="22" t="s">
        <v>39</v>
      </c>
      <c r="D32" s="22" t="s">
        <v>5</v>
      </c>
      <c r="E32" s="22" t="s">
        <v>7</v>
      </c>
      <c r="F32" s="22" t="s">
        <v>40</v>
      </c>
      <c r="G32" s="22" t="s">
        <v>41</v>
      </c>
      <c r="H32" s="55"/>
      <c r="I32" s="55"/>
      <c r="J32" s="57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1.95" customHeight="1" x14ac:dyDescent="0.3">
      <c r="A33" s="25" t="s">
        <v>51</v>
      </c>
      <c r="B33" s="23">
        <v>1484398</v>
      </c>
      <c r="C33" s="23">
        <v>741504</v>
      </c>
      <c r="D33" s="23">
        <v>742894</v>
      </c>
      <c r="E33" s="24">
        <v>100</v>
      </c>
      <c r="F33" s="24">
        <v>49.953179672837102</v>
      </c>
      <c r="G33" s="24">
        <v>50.046820327162898</v>
      </c>
      <c r="H33" s="24">
        <v>99.812893898725804</v>
      </c>
      <c r="I33" s="23">
        <v>630429</v>
      </c>
      <c r="J33" s="24">
        <v>2.3545839420458101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1.95" customHeight="1" x14ac:dyDescent="0.3">
      <c r="A34" s="25" t="s">
        <v>31</v>
      </c>
      <c r="B34" s="23">
        <v>229401</v>
      </c>
      <c r="C34" s="23">
        <v>115828</v>
      </c>
      <c r="D34" s="23">
        <v>113573</v>
      </c>
      <c r="E34" s="24">
        <v>15.454143700005</v>
      </c>
      <c r="F34" s="24">
        <v>7.8030285678099798</v>
      </c>
      <c r="G34" s="24">
        <v>7.6511151321949997</v>
      </c>
      <c r="H34" s="24">
        <v>101.98550711876899</v>
      </c>
      <c r="I34" s="23">
        <v>104021</v>
      </c>
      <c r="J34" s="24">
        <v>2.2053335384201298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1.95" customHeight="1" x14ac:dyDescent="0.3">
      <c r="A35" s="25" t="s">
        <v>32</v>
      </c>
      <c r="B35" s="23">
        <v>242992</v>
      </c>
      <c r="C35" s="23">
        <v>120270</v>
      </c>
      <c r="D35" s="23">
        <v>122722</v>
      </c>
      <c r="E35" s="24">
        <v>16.369733723704801</v>
      </c>
      <c r="F35" s="24">
        <v>8.1022744573894592</v>
      </c>
      <c r="G35" s="24">
        <v>8.2674592663153703</v>
      </c>
      <c r="H35" s="24">
        <v>98.001988233568596</v>
      </c>
      <c r="I35" s="23">
        <v>105909</v>
      </c>
      <c r="J35" s="24">
        <v>2.29434703377428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.95" customHeight="1" x14ac:dyDescent="0.3">
      <c r="A36" s="25" t="s">
        <v>33</v>
      </c>
      <c r="B36" s="23">
        <v>482384</v>
      </c>
      <c r="C36" s="23">
        <v>237513</v>
      </c>
      <c r="D36" s="23">
        <v>244871</v>
      </c>
      <c r="E36" s="24">
        <v>32.496944889443398</v>
      </c>
      <c r="F36" s="24">
        <v>16.0006278639556</v>
      </c>
      <c r="G36" s="24">
        <v>16.496317025487802</v>
      </c>
      <c r="H36" s="24">
        <v>96.9951525497098</v>
      </c>
      <c r="I36" s="23">
        <v>201410</v>
      </c>
      <c r="J36" s="24">
        <v>2.39503500322725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1.95" customHeight="1" x14ac:dyDescent="0.3">
      <c r="A37" s="25" t="s">
        <v>34</v>
      </c>
      <c r="B37" s="23">
        <v>349792</v>
      </c>
      <c r="C37" s="23">
        <v>176505</v>
      </c>
      <c r="D37" s="23">
        <v>173287</v>
      </c>
      <c r="E37" s="24">
        <v>23.5645696100372</v>
      </c>
      <c r="F37" s="24">
        <v>11.890678914954099</v>
      </c>
      <c r="G37" s="24">
        <v>11.673890695083101</v>
      </c>
      <c r="H37" s="24">
        <v>101.857034861242</v>
      </c>
      <c r="I37" s="23">
        <v>143245</v>
      </c>
      <c r="J37" s="24">
        <v>2.44191420293902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95" customHeight="1" x14ac:dyDescent="0.3">
      <c r="A38" s="25" t="s">
        <v>35</v>
      </c>
      <c r="B38" s="23">
        <v>179829</v>
      </c>
      <c r="C38" s="23">
        <v>91388</v>
      </c>
      <c r="D38" s="23">
        <v>88441</v>
      </c>
      <c r="E38" s="24">
        <v>12.114608076809599</v>
      </c>
      <c r="F38" s="24">
        <v>6.1565698687279298</v>
      </c>
      <c r="G38" s="24">
        <v>5.9580382080816596</v>
      </c>
      <c r="H38" s="24">
        <v>103.33216494612201</v>
      </c>
      <c r="I38" s="23">
        <v>75844</v>
      </c>
      <c r="J38" s="24">
        <v>2.3710379199409299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1.95" customHeight="1" x14ac:dyDescent="0.3">
      <c r="A39" s="38" t="s">
        <v>54</v>
      </c>
      <c r="B39" s="38"/>
      <c r="C39" s="38"/>
      <c r="D39" s="38"/>
      <c r="E39" s="38"/>
      <c r="F39" s="38"/>
      <c r="G39" s="38"/>
      <c r="H39" s="38"/>
      <c r="I39" s="38"/>
      <c r="J39" s="38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5.5" x14ac:dyDescent="0.3">
      <c r="A42" s="39" t="s">
        <v>55</v>
      </c>
      <c r="B42" s="39"/>
      <c r="C42" s="39"/>
      <c r="D42" s="39"/>
      <c r="E42" s="39"/>
      <c r="F42" s="39"/>
      <c r="G42" s="39"/>
      <c r="H42" s="39"/>
      <c r="I42" s="39"/>
      <c r="J42" s="40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.95" customHeight="1" x14ac:dyDescent="0.3">
      <c r="A44" s="41" t="s">
        <v>36</v>
      </c>
      <c r="B44" s="41"/>
      <c r="C44" s="41"/>
      <c r="D44" s="5"/>
      <c r="E44" s="5"/>
      <c r="F44" s="5"/>
      <c r="G44" s="5"/>
      <c r="H44" s="5"/>
      <c r="I44" s="5"/>
      <c r="J44" s="5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.95" customHeight="1" thickBot="1" x14ac:dyDescent="0.35">
      <c r="A45" s="42" t="s">
        <v>56</v>
      </c>
      <c r="B45" s="42"/>
      <c r="C45" s="42"/>
      <c r="D45" s="5"/>
      <c r="E45" s="5"/>
      <c r="F45" s="5"/>
      <c r="G45" s="5"/>
      <c r="H45" s="43"/>
      <c r="I45" s="43"/>
      <c r="J45" s="4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.95" customHeight="1" x14ac:dyDescent="0.3">
      <c r="A46" s="34" t="s">
        <v>37</v>
      </c>
      <c r="B46" s="36" t="s">
        <v>2</v>
      </c>
      <c r="C46" s="36"/>
      <c r="D46" s="36"/>
      <c r="E46" s="36"/>
      <c r="F46" s="36" t="s">
        <v>42</v>
      </c>
      <c r="G46" s="36"/>
      <c r="H46" s="36"/>
      <c r="I46" s="37"/>
      <c r="J46" s="5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.95" customHeight="1" x14ac:dyDescent="0.3">
      <c r="A47" s="35"/>
      <c r="B47" s="6" t="s">
        <v>52</v>
      </c>
      <c r="C47" s="6" t="s">
        <v>57</v>
      </c>
      <c r="D47" s="7" t="s">
        <v>43</v>
      </c>
      <c r="E47" s="7" t="s">
        <v>44</v>
      </c>
      <c r="F47" s="6" t="s">
        <v>58</v>
      </c>
      <c r="G47" s="6" t="s">
        <v>59</v>
      </c>
      <c r="H47" s="7" t="s">
        <v>43</v>
      </c>
      <c r="I47" s="8" t="s">
        <v>44</v>
      </c>
      <c r="J47" s="5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.95" customHeight="1" x14ac:dyDescent="0.3">
      <c r="A48" s="9" t="s">
        <v>45</v>
      </c>
      <c r="B48" s="10">
        <v>1485509</v>
      </c>
      <c r="C48" s="10">
        <v>1484398</v>
      </c>
      <c r="D48" s="10">
        <f>SUM(D49:D53)</f>
        <v>-1111</v>
      </c>
      <c r="E48" s="11">
        <f>D48/B48</f>
        <v>-7.4789180004967992E-4</v>
      </c>
      <c r="F48" s="10">
        <v>629623</v>
      </c>
      <c r="G48" s="10">
        <v>630429</v>
      </c>
      <c r="H48" s="12">
        <f>SUM(H49:H53)</f>
        <v>806</v>
      </c>
      <c r="I48" s="13">
        <f>H48/F48</f>
        <v>1.280131126086563E-3</v>
      </c>
      <c r="J48" s="14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.95" customHeight="1" x14ac:dyDescent="0.3">
      <c r="A49" s="15" t="s">
        <v>46</v>
      </c>
      <c r="B49" s="2">
        <v>229513</v>
      </c>
      <c r="C49" s="2">
        <v>229401</v>
      </c>
      <c r="D49" s="16">
        <f>C49-B49</f>
        <v>-112</v>
      </c>
      <c r="E49" s="29">
        <f t="shared" ref="E49:E53" si="0">D49/B49</f>
        <v>-4.879897870708849E-4</v>
      </c>
      <c r="F49" s="2">
        <v>103847</v>
      </c>
      <c r="G49" s="2">
        <v>104021</v>
      </c>
      <c r="H49" s="16">
        <f>G49-F49</f>
        <v>174</v>
      </c>
      <c r="I49" s="17">
        <f t="shared" ref="I49:I53" si="1">H49/F49</f>
        <v>1.6755419029919015E-3</v>
      </c>
      <c r="J49" s="5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.95" customHeight="1" x14ac:dyDescent="0.3">
      <c r="A50" s="15" t="s">
        <v>47</v>
      </c>
      <c r="B50" s="2">
        <v>243096</v>
      </c>
      <c r="C50" s="2">
        <v>242992</v>
      </c>
      <c r="D50" s="16">
        <f>C50-B50</f>
        <v>-104</v>
      </c>
      <c r="E50" s="29">
        <f t="shared" si="0"/>
        <v>-4.2781452594859646E-4</v>
      </c>
      <c r="F50" s="2">
        <v>105787</v>
      </c>
      <c r="G50" s="2">
        <v>105909</v>
      </c>
      <c r="H50" s="16">
        <f t="shared" ref="H50:H53" si="2">G50-F50</f>
        <v>122</v>
      </c>
      <c r="I50" s="17">
        <f t="shared" si="1"/>
        <v>1.1532607976405419E-3</v>
      </c>
      <c r="J50" s="5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.95" customHeight="1" x14ac:dyDescent="0.3">
      <c r="A51" s="15" t="s">
        <v>48</v>
      </c>
      <c r="B51" s="2">
        <v>482783</v>
      </c>
      <c r="C51" s="2">
        <v>482384</v>
      </c>
      <c r="D51" s="16">
        <f>C51-B51</f>
        <v>-399</v>
      </c>
      <c r="E51" s="29">
        <f t="shared" si="0"/>
        <v>-8.2645826385767515E-4</v>
      </c>
      <c r="F51" s="2">
        <v>201103</v>
      </c>
      <c r="G51" s="2">
        <v>201410</v>
      </c>
      <c r="H51" s="16">
        <f t="shared" si="2"/>
        <v>307</v>
      </c>
      <c r="I51" s="17">
        <f t="shared" si="1"/>
        <v>1.5265809063017459E-3</v>
      </c>
      <c r="J51" s="5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.95" customHeight="1" x14ac:dyDescent="0.3">
      <c r="A52" s="15" t="s">
        <v>49</v>
      </c>
      <c r="B52" s="2">
        <v>349868</v>
      </c>
      <c r="C52" s="2">
        <v>349792</v>
      </c>
      <c r="D52" s="16">
        <f>C52-B52</f>
        <v>-76</v>
      </c>
      <c r="E52" s="29">
        <f t="shared" si="0"/>
        <v>-2.1722478191775184E-4</v>
      </c>
      <c r="F52" s="2">
        <v>143009</v>
      </c>
      <c r="G52" s="2">
        <v>143245</v>
      </c>
      <c r="H52" s="16">
        <f t="shared" si="2"/>
        <v>236</v>
      </c>
      <c r="I52" s="17">
        <f t="shared" si="1"/>
        <v>1.6502457887265837E-3</v>
      </c>
      <c r="J52" s="5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.95" customHeight="1" thickBot="1" x14ac:dyDescent="0.35">
      <c r="A53" s="18" t="s">
        <v>50</v>
      </c>
      <c r="B53" s="3">
        <v>180249</v>
      </c>
      <c r="C53" s="3">
        <v>179829</v>
      </c>
      <c r="D53" s="19">
        <f>C53-B53</f>
        <v>-420</v>
      </c>
      <c r="E53" s="30">
        <f t="shared" si="0"/>
        <v>-2.3301100144799696E-3</v>
      </c>
      <c r="F53" s="3">
        <v>75877</v>
      </c>
      <c r="G53" s="3">
        <v>75844</v>
      </c>
      <c r="H53" s="19">
        <f t="shared" si="2"/>
        <v>-33</v>
      </c>
      <c r="I53" s="20">
        <f t="shared" si="1"/>
        <v>-4.3491440093836075E-4</v>
      </c>
      <c r="J53" s="5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7">
    <mergeCell ref="A2:J2"/>
    <mergeCell ref="A4:C4"/>
    <mergeCell ref="A5:C5"/>
    <mergeCell ref="H5:J5"/>
    <mergeCell ref="A6:A7"/>
    <mergeCell ref="B6:D6"/>
    <mergeCell ref="E6:G6"/>
    <mergeCell ref="H6:H7"/>
    <mergeCell ref="I6:I7"/>
    <mergeCell ref="J6:J7"/>
    <mergeCell ref="A29:C29"/>
    <mergeCell ref="A30:C30"/>
    <mergeCell ref="H30:J30"/>
    <mergeCell ref="A31:A32"/>
    <mergeCell ref="B31:D31"/>
    <mergeCell ref="E31:G31"/>
    <mergeCell ref="H31:H32"/>
    <mergeCell ref="I31:I32"/>
    <mergeCell ref="J31:J32"/>
    <mergeCell ref="A46:A47"/>
    <mergeCell ref="B46:E46"/>
    <mergeCell ref="F46:I46"/>
    <mergeCell ref="A39:J39"/>
    <mergeCell ref="A42:J42"/>
    <mergeCell ref="A44:C44"/>
    <mergeCell ref="A45:C45"/>
    <mergeCell ref="H45:J45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인구및세대현황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user</cp:lastModifiedBy>
  <dcterms:created xsi:type="dcterms:W3CDTF">2017-07-04T02:36:21Z</dcterms:created>
  <dcterms:modified xsi:type="dcterms:W3CDTF">2019-06-04T00:45:44Z</dcterms:modified>
</cp:coreProperties>
</file>